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4. (2)" sheetId="1" r:id="rId1"/>
    <sheet name="1007-V2" sheetId="2" r:id="rId2"/>
  </sheets>
  <definedNames>
    <definedName name="_xlnm.Print_Area" localSheetId="1">'1007-V2'!$A$1:$H$82</definedName>
    <definedName name="_xlnm.Print_Titles" localSheetId="1">'1007-V2'!$1:$28</definedName>
    <definedName name="_xlnm.Print_Titles" localSheetId="1">'1007-V2'!$1:$28</definedName>
    <definedName name="_xlnm.Print_Area" localSheetId="1">'1007-V2'!$A$1:$H$82</definedName>
  </definedNames>
  <calcPr fullCalcOnLoad="1"/>
</workbook>
</file>

<file path=xl/sharedStrings.xml><?xml version="1.0" encoding="utf-8"?>
<sst xmlns="http://schemas.openxmlformats.org/spreadsheetml/2006/main" count="145" uniqueCount="118">
  <si>
    <t>Qualification</t>
  </si>
  <si>
    <t>2014. Ingénierie des installations de production utilisant de l'énergie solaire thermique</t>
  </si>
  <si>
    <t>A MASQUER</t>
  </si>
  <si>
    <t xml:space="preserve">A faire  : </t>
  </si>
  <si>
    <t>parcourir des pièces produite par Amoès et relever les points clés</t>
  </si>
  <si>
    <t>Identification projet</t>
  </si>
  <si>
    <t>cctp … (voir Vincent ou François)</t>
  </si>
  <si>
    <t xml:space="preserve">les REX, </t>
  </si>
  <si>
    <t>les analyse d'AMO (RC)</t>
  </si>
  <si>
    <t>Références présentes au dossier</t>
  </si>
  <si>
    <t>Pour visuel - complétudes des références</t>
  </si>
  <si>
    <t>oui</t>
  </si>
  <si>
    <t>non</t>
  </si>
  <si>
    <t>partiel</t>
  </si>
  <si>
    <t>Etude de faisabilité</t>
  </si>
  <si>
    <t>Extrait CCTP</t>
  </si>
  <si>
    <t>Plans et schémas</t>
  </si>
  <si>
    <t>Pour visuel - Avis</t>
  </si>
  <si>
    <t>Résultat de calcul de simulation</t>
  </si>
  <si>
    <t>Très satisfaisant</t>
  </si>
  <si>
    <t>Satisfaisant</t>
  </si>
  <si>
    <t>Peu satisfaisant</t>
  </si>
  <si>
    <t>Insuffisant</t>
  </si>
  <si>
    <t>Visas et CR d'OPR - suivi de chantier</t>
  </si>
  <si>
    <t>Document analysé</t>
  </si>
  <si>
    <t>Critères</t>
  </si>
  <si>
    <t>Avis (de 0 à 10)</t>
  </si>
  <si>
    <t>Notes (à l'intention de l'examinateur)</t>
  </si>
  <si>
    <r>
      <t xml:space="preserve">Notes Amoès : </t>
    </r>
    <r>
      <rPr>
        <sz val="10"/>
        <color indexed="10"/>
        <rFont val="Arial"/>
        <family val="2"/>
      </rPr>
      <t xml:space="preserve"> A supprimer</t>
    </r>
  </si>
  <si>
    <t>10 : Très satisfaisant, 
&gt;5 : Satisfaisant, 
0 : Très insuffisant</t>
  </si>
  <si>
    <r>
      <t xml:space="preserve">- En noir, Points à observer dans le cas d'un ballon solaire distinct du ballon d'appoint (cas le plus probabe pour les installations étudiées).
</t>
    </r>
    <r>
      <rPr>
        <sz val="8"/>
        <color indexed="23"/>
        <rFont val="Arial"/>
        <family val="2"/>
      </rPr>
      <t>- En gris, point non exigible mais valorisant le travail du BE.</t>
    </r>
  </si>
  <si>
    <t>Adapter aux petites installations</t>
  </si>
  <si>
    <t>x</t>
  </si>
  <si>
    <t>Dimensionnement des organes principaux de l'installation bien effectué.</t>
  </si>
  <si>
    <t>- Panneaux solaires : surface unitaire d'ouverture/brute, surface totale, rendement (ƞ0), coefficients a1 et a2.
- Volume de stockage solaire (de l'ordre de 50L/m² de panneaux).
- Pompe solaire (hauteur manométrique et débit - par exemple 50L/h.m² panneaux).
- Echangeur : puissance, jeu de températures et pertes de charge.
- Vase d'expansion (boucle solaire) largement dimensionné.</t>
  </si>
  <si>
    <t>- Volume d'appoint comptabilisé en supplément.</t>
  </si>
  <si>
    <t>Le rapport de l'étude de faisabilité solaire expose de façon complète les hypothèses, la méthode et résultats.</t>
  </si>
  <si>
    <r>
      <t>-</t>
    </r>
    <r>
      <rPr>
        <u val="single"/>
        <sz val="8"/>
        <color indexed="8"/>
        <rFont val="Arial"/>
        <family val="2"/>
      </rPr>
      <t xml:space="preserve"> Détails des hypothèses :
</t>
    </r>
    <r>
      <rPr>
        <sz val="8"/>
        <color indexed="8"/>
        <rFont val="Arial"/>
        <family val="2"/>
      </rPr>
      <t xml:space="preserve">-- Voir le critère concernant le "dimensionnement des organes principaux de l'installation".
-- Données météorologiques.
-- Orientation et inclinaison des capteurs solaires.
-- Prise en compte et description d'éventuels masques solaires.
-- Linéaires hydraulique et leur calorifugeage.
-- Calorifugeage des ballons.
-- Détail des puisages et pertes thermiques (bouclage...).
</t>
    </r>
    <r>
      <rPr>
        <u val="single"/>
        <sz val="8"/>
        <color indexed="8"/>
        <rFont val="Arial"/>
        <family val="2"/>
      </rPr>
      <t xml:space="preserve">- Détails de la méthode : 
</t>
    </r>
    <r>
      <rPr>
        <sz val="8"/>
        <color indexed="8"/>
        <rFont val="Arial"/>
        <family val="2"/>
      </rPr>
      <t xml:space="preserve">-- Présentation du logiciel utilisé. 
-- Réalisation d'un calcul statique ou dynamique en cohérence avec la complexité du projet.
- </t>
    </r>
    <r>
      <rPr>
        <u val="single"/>
        <sz val="8"/>
        <color indexed="8"/>
        <rFont val="Arial"/>
        <family val="2"/>
      </rPr>
      <t xml:space="preserve">Détails des résultats :
</t>
    </r>
    <r>
      <rPr>
        <sz val="8"/>
        <color indexed="8"/>
        <rFont val="Arial"/>
        <family val="2"/>
      </rPr>
      <t>-- Production solaire annuelle estimée, taux de couverture.
-- Etude des risques de surchauffes.
-- Présence d'études paramétriques pour optimiser la conception de l'installation.</t>
    </r>
  </si>
  <si>
    <t>Bonne conception des échanges de chaleur au niveau du ballon solaire.</t>
  </si>
  <si>
    <t>- Bonne gestion de la cascade de ballons solaires le cas échéant (position des raccordements).
- Bon positionnement des points d'arrivée d'eau froide, de départ EC vers le réseau ou ballon ECS.</t>
  </si>
  <si>
    <t>- Positionnement de l'appoint dans le ballon solaire en position haute,
- Retour de bouclage postionné de sorte à pouvoir être réchauffé par le solaire.</t>
  </si>
  <si>
    <t>Présence et positionnement des accessoires hydrauliques nécessaires.</t>
  </si>
  <si>
    <r>
      <t xml:space="preserve">- Présence de clapets anti-retour bien positionnés (entre ballon solaire et ballon d'appoint, sur l'arrivée d'eau froide du ballon solaire).
</t>
    </r>
    <r>
      <rPr>
        <sz val="8"/>
        <color indexed="23"/>
        <rFont val="Arial"/>
        <family val="2"/>
      </rPr>
      <t xml:space="preserve">- Les raccordements au niveau de la vanne de mitigeage du bouclage permettent un réel mitigeage (connexion directe du retour de bouclage à la vanne de mitigeage)
</t>
    </r>
    <r>
      <rPr>
        <sz val="8"/>
        <color indexed="8"/>
        <rFont val="Arial"/>
        <family val="2"/>
      </rPr>
      <t xml:space="preserve">- Présence de dispositifs de purge d'air : au niveau des capteurs, des ballons.
</t>
    </r>
    <r>
      <rPr>
        <sz val="8"/>
        <color indexed="23"/>
        <rFont val="Arial"/>
        <family val="2"/>
      </rPr>
      <t>- Le vase d'expansion (boucle solaire) est positionné en amont de la pompe (important pour le fonctionnement de la pompe).</t>
    </r>
  </si>
  <si>
    <t>Les jeux de températures sont optimisés au regard de la production solaire</t>
  </si>
  <si>
    <t>- La température de stockage dans le ballon d'appoint est la plus faible possible dans le respect de la réglementation légionellose (≈60°C).
- La température de bouclage dans le réseau ECS est la plus faible possible dans le respect de la réglementation légionellose (≈52-55°C).</t>
  </si>
  <si>
    <t>Les caractéristiques des différents organes sont décrits précisément.</t>
  </si>
  <si>
    <r>
      <t xml:space="preserve">- Les points du rapport de l'étude de faisabilité et des calculs de dimensionnement sont repris.
- Description du système de régulation de l'installation solaire.
- Les accessoires hydrauliques présents sur le schéma de principe sont décrits dans le CCTP.
- Le calorifugeage des ballons et des conduits est décrit de façon claire.
</t>
    </r>
    <r>
      <rPr>
        <sz val="8"/>
        <color indexed="23"/>
        <rFont val="Arial"/>
        <family val="2"/>
      </rPr>
      <t>- Les matériaux des canalisations et calorifuges sont adaptés aux températures en jeux (sur la boucle solaire en particulier).</t>
    </r>
  </si>
  <si>
    <t>Dispositfs de comptage prévus et bien positionnés.</t>
  </si>
  <si>
    <t>- Le comptage de l'énergie solaire produite se fait sur le débit entrant dans le ballon solaire et sur l'écart de température entre l'entrée et la sortie du ballon solaire.
- Le comptage de l'appoint se fait au plus près de la production de chaleur, mais de façon spécifique au réseau ECS.</t>
  </si>
  <si>
    <t>Prise en compte des facilités de maintenance.</t>
  </si>
  <si>
    <t>- Echangeur thermique avec la boucle solaire externe au ballon.
- Présence d'un point d'eau à proximité des capteurs pour leur nettoyage.</t>
  </si>
  <si>
    <t>Le suivi de chantier est réalisé consciencieusement.</t>
  </si>
  <si>
    <t xml:space="preserve">Bien que les pièces fournies ne permettent qu'une vision partielle sur le suivi, on pourra regarder :
- La liste des pièces ayant fait l'objet d'un visa (fiches produits, notes de calculs et schémas de principes), à moduler suivant que le BE a ou non la mission EXE.
- Le niveau de détail des réserves formulées, 
- L'éventuelle assistance du BE à l'entreprise pour la mise au point et remédiation aux problèmes rencontrés. </t>
  </si>
  <si>
    <t>Nom et Prénom de l'instructeur :</t>
  </si>
  <si>
    <t>Comité n° :</t>
  </si>
  <si>
    <t>1007. Etude des ressources géothermiques</t>
  </si>
  <si>
    <t>Identification dossier</t>
  </si>
  <si>
    <t>N° dossier :</t>
  </si>
  <si>
    <t>Raison sociale du postulant :</t>
  </si>
  <si>
    <t>Référence analysée n° :</t>
  </si>
  <si>
    <t>Justificatifs présents</t>
  </si>
  <si>
    <t>Rapport d'étude</t>
  </si>
  <si>
    <t>Avis global</t>
  </si>
  <si>
    <t>Détails/justifications</t>
  </si>
  <si>
    <t>Notes à l'intention de l'instructeur</t>
  </si>
  <si>
    <t>De 0 à 4
4 : Très bien
3 : Bien
2 : Moyen
1 : Insuffisant
0 : Très insuffisant</t>
  </si>
  <si>
    <t>L'instructeur doit justifier sa note</t>
  </si>
  <si>
    <r>
      <t xml:space="preserve">L'objet du contrôle de référence réalisé par l'instructeur est d'examiner si les points décrits ci-après ont été abordés. Il ne s'agit pas de refaire l'étude.
</t>
    </r>
    <r>
      <rPr>
        <sz val="9"/>
        <rFont val="Arial"/>
        <family val="2"/>
      </rPr>
      <t xml:space="preserve">
- </t>
    </r>
    <r>
      <rPr>
        <b/>
        <sz val="9"/>
        <rFont val="Arial"/>
        <family val="2"/>
      </rPr>
      <t>en noir, point exigible</t>
    </r>
    <r>
      <rPr>
        <sz val="9"/>
        <rFont val="Arial"/>
        <family val="2"/>
      </rPr>
      <t xml:space="preserve"> ;
</t>
    </r>
    <r>
      <rPr>
        <b/>
        <sz val="9"/>
        <color indexed="60"/>
        <rFont val="Arial"/>
        <family val="2"/>
      </rPr>
      <t xml:space="preserve">- en marron, point non exigible mais valorisant le travail du BE
</t>
    </r>
    <r>
      <rPr>
        <sz val="9"/>
        <color indexed="54"/>
        <rFont val="Arial"/>
        <family val="2"/>
      </rPr>
      <t xml:space="preserve">
</t>
    </r>
  </si>
  <si>
    <t>Prise en compte des besoins, du contexte environnemental et réglementaire</t>
  </si>
  <si>
    <t>HYPOTHESES INITIALES</t>
  </si>
  <si>
    <t xml:space="preserve">    -  localisation du projet </t>
  </si>
  <si>
    <t xml:space="preserve">    -  besoins thermiques du bâtiment </t>
  </si>
  <si>
    <t xml:space="preserve">    -  T° de fonctionnement et caractéristiques de la PAC</t>
  </si>
  <si>
    <t xml:space="preserve">    -  caractéristiques contextuelles et environnementales du site</t>
  </si>
  <si>
    <r>
      <t xml:space="preserve">    -  contexte réglementaire et administratif </t>
    </r>
    <r>
      <rPr>
        <b/>
        <u val="single"/>
        <sz val="9"/>
        <rFont val="Arial"/>
        <family val="2"/>
      </rPr>
      <t>y compris démarches</t>
    </r>
  </si>
  <si>
    <t>2.1</t>
  </si>
  <si>
    <t>SI GEOTHERMIE EN BOUCLE OUVERTE *</t>
  </si>
  <si>
    <t>ETUDE DE FAISAIBLITE</t>
  </si>
  <si>
    <r>
      <t xml:space="preserve">    -  a</t>
    </r>
    <r>
      <rPr>
        <b/>
        <sz val="9"/>
        <color indexed="8"/>
        <rFont val="Arial"/>
        <family val="2"/>
      </rPr>
      <t>nalyse du contexte géologique et hydrogéologique</t>
    </r>
  </si>
  <si>
    <r>
      <t xml:space="preserve">    -  </t>
    </r>
    <r>
      <rPr>
        <b/>
        <sz val="9"/>
        <color indexed="8"/>
        <rFont val="Arial"/>
        <family val="2"/>
      </rPr>
      <t>caractéristiques du réservoir</t>
    </r>
  </si>
  <si>
    <r>
      <t xml:space="preserve">    -  </t>
    </r>
    <r>
      <rPr>
        <b/>
        <sz val="9"/>
        <color indexed="8"/>
        <rFont val="Arial"/>
        <family val="2"/>
      </rPr>
      <t>productivité et caractéristiques physico-chimiques prévisionnelles</t>
    </r>
  </si>
  <si>
    <r>
      <t xml:space="preserve">    -  </t>
    </r>
    <r>
      <rPr>
        <b/>
        <sz val="9"/>
        <color indexed="8"/>
        <rFont val="Arial"/>
        <family val="2"/>
      </rPr>
      <t>implantation et écartement des forages d’eau (y compris accès pour l'entretien)</t>
    </r>
  </si>
  <si>
    <r>
      <t xml:space="preserve">    -  conception et  </t>
    </r>
    <r>
      <rPr>
        <b/>
        <sz val="9"/>
        <color indexed="8"/>
        <rFont val="Arial"/>
        <family val="2"/>
      </rPr>
      <t>dimensionnement des forages</t>
    </r>
  </si>
  <si>
    <r>
      <t xml:space="preserve">    -  </t>
    </r>
    <r>
      <rPr>
        <b/>
        <sz val="9"/>
        <color indexed="8"/>
        <rFont val="Arial"/>
        <family val="2"/>
      </rPr>
      <t>évaluation financière,</t>
    </r>
  </si>
  <si>
    <r>
      <t xml:space="preserve">    -  </t>
    </r>
    <r>
      <rPr>
        <b/>
        <sz val="9"/>
        <color indexed="8"/>
        <rFont val="Arial"/>
        <family val="2"/>
      </rPr>
      <t>planning prévisionnel</t>
    </r>
  </si>
  <si>
    <r>
      <t xml:space="preserve">Le </t>
    </r>
    <r>
      <rPr>
        <b/>
        <sz val="10"/>
        <rFont val="Arial"/>
        <family val="2"/>
      </rPr>
      <t xml:space="preserve">RAPPORT DE FAISAIBLITE </t>
    </r>
    <r>
      <rPr>
        <sz val="10"/>
        <rFont val="Arial"/>
        <family val="2"/>
      </rPr>
      <t>doit comprendre :</t>
    </r>
  </si>
  <si>
    <r>
      <t xml:space="preserve">    </t>
    </r>
    <r>
      <rPr>
        <b/>
        <sz val="9"/>
        <color indexed="8"/>
        <rFont val="Arial"/>
        <family val="2"/>
      </rPr>
      <t>-  plan de localisation du projet</t>
    </r>
    <r>
      <rPr>
        <i/>
        <sz val="9"/>
        <color indexed="8"/>
        <rFont val="Arial"/>
        <family val="2"/>
      </rPr>
      <t xml:space="preserve"> (bâtiment, position des forages, servitudes éventuelles)</t>
    </r>
  </si>
  <si>
    <r>
      <t xml:space="preserve">   </t>
    </r>
    <r>
      <rPr>
        <b/>
        <sz val="9"/>
        <rFont val="Arial"/>
        <family val="2"/>
      </rPr>
      <t xml:space="preserve"> -  description et contexte hydrogéologique de l'aquifère visé</t>
    </r>
    <r>
      <rPr>
        <sz val="9"/>
        <rFont val="Arial"/>
        <family val="2"/>
      </rPr>
      <t xml:space="preserve"> :</t>
    </r>
    <r>
      <rPr>
        <i/>
        <sz val="9"/>
        <rFont val="Arial"/>
        <family val="2"/>
      </rPr>
      <t xml:space="preserve"> transmissivité, piézométrie (carte et niveau), rabattement prévisionnel, perméabilité, porosité/ emmagasinement…</t>
    </r>
  </si>
  <si>
    <r>
      <t xml:space="preserve">    -  </t>
    </r>
    <r>
      <rPr>
        <b/>
        <sz val="9"/>
        <rFont val="Arial"/>
        <family val="2"/>
      </rPr>
      <t>direction d'écoulement de la nappe</t>
    </r>
  </si>
  <si>
    <r>
      <t xml:space="preserve">    -  </t>
    </r>
    <r>
      <rPr>
        <b/>
        <sz val="9"/>
        <rFont val="Arial"/>
        <family val="2"/>
      </rPr>
      <t>composition chimique prévisionnelle et recommandations</t>
    </r>
  </si>
  <si>
    <r>
      <t xml:space="preserve">    -  </t>
    </r>
    <r>
      <rPr>
        <b/>
        <sz val="9"/>
        <rFont val="Arial"/>
        <family val="2"/>
      </rPr>
      <t>inventaire et description des captages voisins existants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(géothermiques ou non) </t>
    </r>
    <r>
      <rPr>
        <i/>
        <sz val="9"/>
        <rFont val="Arial"/>
        <family val="2"/>
      </rPr>
      <t>situés dans le voisinage de l'opération :  carte de localisation, aquifère capté, débit prévisionnel estimé, coupe géologique</t>
    </r>
    <r>
      <rPr>
        <i/>
        <sz val="9"/>
        <color indexed="55"/>
        <rFont val="Arial"/>
        <family val="2"/>
      </rPr>
      <t xml:space="preserve">, </t>
    </r>
    <r>
      <rPr>
        <i/>
        <sz val="9"/>
        <color indexed="60"/>
        <rFont val="Arial"/>
        <family val="2"/>
      </rPr>
      <t>e</t>
    </r>
    <r>
      <rPr>
        <b/>
        <sz val="9"/>
        <color indexed="60"/>
        <rFont val="Arial"/>
        <family val="2"/>
      </rPr>
      <t xml:space="preserve">t autres infos disponibles </t>
    </r>
  </si>
  <si>
    <r>
      <t xml:space="preserve">    -  </t>
    </r>
    <r>
      <rPr>
        <b/>
        <sz val="9"/>
        <rFont val="Arial"/>
        <family val="2"/>
      </rPr>
      <t>modélisation hydrodynamique et thermique</t>
    </r>
  </si>
  <si>
    <r>
      <t xml:space="preserve">    -  </t>
    </r>
    <r>
      <rPr>
        <b/>
        <sz val="9"/>
        <rFont val="Arial"/>
        <family val="2"/>
      </rPr>
      <t>coupes géologique et technique prévisionnelles des forages de production ET d'injection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(diamètre, profondeur, équipement des forages)</t>
    </r>
  </si>
  <si>
    <r>
      <t xml:space="preserve">    -  </t>
    </r>
    <r>
      <rPr>
        <b/>
        <sz val="9"/>
        <rFont val="Arial"/>
        <family val="2"/>
      </rPr>
      <t>programme prévisionnel de développement, pompages d'essai et d'injection</t>
    </r>
  </si>
  <si>
    <r>
      <t xml:space="preserve">    -  </t>
    </r>
    <r>
      <rPr>
        <b/>
        <sz val="9"/>
        <rFont val="Arial"/>
        <family val="2"/>
      </rPr>
      <t>évaluation financière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(forage, équipements)</t>
    </r>
  </si>
  <si>
    <t xml:space="preserve">    -  réalisation d'un forage d'essai, le cas échéant</t>
  </si>
  <si>
    <t>2.2</t>
  </si>
  <si>
    <t>SI GEOTHERMIE EN BOUCLE FERMEE *</t>
  </si>
  <si>
    <t>ETUDE DE FAISABILITE</t>
  </si>
  <si>
    <r>
      <t xml:space="preserve">    -  </t>
    </r>
    <r>
      <rPr>
        <b/>
        <sz val="9"/>
        <rFont val="Arial"/>
        <family val="2"/>
      </rPr>
      <t>dimensionnement des SGV et du champ de sondes</t>
    </r>
  </si>
  <si>
    <t>Pour les opérations dont la longueur cumulée des sondes est supérieure à 1 000 m :  réalisation obligatoire d’une SGV test, d'un TRT, et d'une modélisation dynamique</t>
  </si>
  <si>
    <r>
      <t xml:space="preserve">    -  </t>
    </r>
    <r>
      <rPr>
        <b/>
        <sz val="9"/>
        <rFont val="Arial"/>
        <family val="2"/>
      </rPr>
      <t>contexte réglementaire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(minime importance ou non)</t>
    </r>
  </si>
  <si>
    <r>
      <t xml:space="preserve">    -  </t>
    </r>
    <r>
      <rPr>
        <b/>
        <sz val="9"/>
        <rFont val="Arial"/>
        <family val="2"/>
      </rPr>
      <t>évaluation financière</t>
    </r>
  </si>
  <si>
    <r>
      <t xml:space="preserve"> Le </t>
    </r>
    <r>
      <rPr>
        <b/>
        <sz val="10"/>
        <rFont val="Arial"/>
        <family val="2"/>
      </rPr>
      <t>RAPPORT DE FAISABILITE</t>
    </r>
    <r>
      <rPr>
        <sz val="10"/>
        <rFont val="Arial"/>
        <family val="2"/>
      </rPr>
      <t xml:space="preserve"> doit comprendre :</t>
    </r>
  </si>
  <si>
    <r>
      <t xml:space="preserve">    </t>
    </r>
    <r>
      <rPr>
        <b/>
        <sz val="9"/>
        <color indexed="8"/>
        <rFont val="Arial"/>
        <family val="2"/>
      </rPr>
      <t>-  plan de localisation du projet</t>
    </r>
    <r>
      <rPr>
        <i/>
        <sz val="9"/>
        <color indexed="8"/>
        <rFont val="Arial"/>
        <family val="2"/>
      </rPr>
      <t xml:space="preserve"> (bâtiment, position des sondes, servitudes éventuelles)</t>
    </r>
  </si>
  <si>
    <r>
      <t xml:space="preserve">    -  </t>
    </r>
    <r>
      <rPr>
        <b/>
        <sz val="9"/>
        <rFont val="Arial"/>
        <family val="2"/>
      </rPr>
      <t>conception des sondes</t>
    </r>
    <r>
      <rPr>
        <i/>
        <sz val="9"/>
        <rFont val="Arial"/>
        <family val="2"/>
      </rPr>
      <t xml:space="preserve"> (types &amp; nombre de tubes, ciment...)</t>
    </r>
  </si>
  <si>
    <r>
      <t xml:space="preserve">    -  </t>
    </r>
    <r>
      <rPr>
        <b/>
        <sz val="9"/>
        <rFont val="Arial"/>
        <family val="2"/>
      </rPr>
      <t>implantation prévisionnelle des sondes 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nombre, longueur, disposition et écartement</t>
    </r>
  </si>
  <si>
    <r>
      <t xml:space="preserve">    -  </t>
    </r>
    <r>
      <rPr>
        <b/>
        <sz val="9"/>
        <rFont val="Arial"/>
        <family val="2"/>
      </rPr>
      <t>schéma de raccordement des sondes  au local</t>
    </r>
  </si>
  <si>
    <r>
      <t xml:space="preserve">    -  </t>
    </r>
    <r>
      <rPr>
        <b/>
        <sz val="9"/>
        <rFont val="Arial"/>
        <family val="2"/>
      </rPr>
      <t>coupe géologique de la sonde test</t>
    </r>
  </si>
  <si>
    <r>
      <t xml:space="preserve">    -  cimentation de la sonde test </t>
    </r>
    <r>
      <rPr>
        <i/>
        <sz val="9"/>
        <rFont val="Arial"/>
        <family val="2"/>
      </rPr>
      <t>(quantité, qualité)</t>
    </r>
  </si>
  <si>
    <r>
      <t xml:space="preserve">    -  </t>
    </r>
    <r>
      <rPr>
        <b/>
        <sz val="9"/>
        <rFont val="Arial"/>
        <family val="2"/>
      </rPr>
      <t>description, analyse et interprétation et analyse du résultat du TRT :</t>
    </r>
    <r>
      <rPr>
        <i/>
        <sz val="9"/>
        <rFont val="Arial"/>
        <family val="2"/>
      </rPr>
      <t xml:space="preserve"> T° initiale moyenne de la sonde, conductivité thermique moyenne, chaleur spécifique moyenne (généralement à partir de tables), chaleur spécifique du fluide caloporteur connue, résistance thermique de la sonde,  (rapport de test avec relèves de mesures)</t>
    </r>
  </si>
  <si>
    <r>
      <t xml:space="preserve">    -  </t>
    </r>
    <r>
      <rPr>
        <b/>
        <sz val="9"/>
        <rFont val="Arial"/>
        <family val="2"/>
      </rPr>
      <t>redimensionnement du champ de sonde</t>
    </r>
    <r>
      <rPr>
        <i/>
        <sz val="9"/>
        <rFont val="Arial"/>
        <family val="2"/>
      </rPr>
      <t xml:space="preserve"> (si nécessaire)</t>
    </r>
  </si>
  <si>
    <r>
      <t xml:space="preserve">    -  simulation dynamique du comportement des sondes  à 20, 25 ou 30 ans </t>
    </r>
    <r>
      <rPr>
        <i/>
        <sz val="9"/>
        <rFont val="Arial"/>
        <family val="2"/>
      </rPr>
      <t>(dérive des conditions d'exploitation)</t>
    </r>
  </si>
  <si>
    <t>* En rouge :
obligation d'une note supérieure ou égale à 2</t>
  </si>
  <si>
    <t>TOTAL sur 8 :</t>
  </si>
  <si>
    <t>Pour être recevable :</t>
  </si>
  <si>
    <t>- le total doit être supérieur ou égal à 4</t>
  </si>
  <si>
    <t>- et nécessité d'obtention d'une note supérieure ou égale à 2 pour les lignes où cela est indiqué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</si>
</sst>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u val="single"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0"/>
      <color indexed="54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sz val="10"/>
      <color indexed="54"/>
      <name val="Arial"/>
      <family val="2"/>
    </font>
    <font>
      <i/>
      <sz val="9"/>
      <color indexed="4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b/>
      <sz val="9"/>
      <color indexed="8"/>
      <name val="Arial"/>
      <family val="2"/>
    </font>
    <font>
      <sz val="10"/>
      <color indexed="62"/>
      <name val="Arial"/>
      <family val="2"/>
    </font>
    <font>
      <i/>
      <sz val="9"/>
      <color indexed="8"/>
      <name val="Arial"/>
      <family val="2"/>
    </font>
    <font>
      <i/>
      <sz val="9"/>
      <color indexed="55"/>
      <name val="Arial"/>
      <family val="2"/>
    </font>
    <font>
      <i/>
      <sz val="9"/>
      <color indexed="60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sz val="9"/>
      <color indexed="51"/>
      <name val="Arial"/>
      <family val="2"/>
    </font>
    <font>
      <b/>
      <i/>
      <sz val="9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4">
    <xf numFmtId="164" fontId="0" fillId="0" borderId="0" xfId="0" applyAlignment="1">
      <alignment/>
    </xf>
    <xf numFmtId="164" fontId="2" fillId="2" borderId="0" xfId="20" applyFont="1" applyFill="1">
      <alignment/>
      <protection/>
    </xf>
    <xf numFmtId="164" fontId="3" fillId="3" borderId="1" xfId="20" applyFont="1" applyFill="1" applyBorder="1" applyAlignment="1">
      <alignment horizontal="left"/>
      <protection/>
    </xf>
    <xf numFmtId="164" fontId="4" fillId="2" borderId="2" xfId="20" applyFont="1" applyFill="1" applyBorder="1">
      <alignment/>
      <protection/>
    </xf>
    <xf numFmtId="164" fontId="2" fillId="2" borderId="3" xfId="20" applyFont="1" applyFill="1" applyBorder="1">
      <alignment/>
      <protection/>
    </xf>
    <xf numFmtId="164" fontId="2" fillId="4" borderId="0" xfId="20" applyFont="1" applyFill="1">
      <alignment/>
      <protection/>
    </xf>
    <xf numFmtId="164" fontId="5" fillId="3" borderId="4" xfId="20" applyFont="1" applyFill="1" applyBorder="1" applyAlignment="1">
      <alignment horizontal="left"/>
      <protection/>
    </xf>
    <xf numFmtId="164" fontId="5" fillId="2" borderId="0" xfId="20" applyFont="1" applyFill="1" applyBorder="1">
      <alignment/>
      <protection/>
    </xf>
    <xf numFmtId="164" fontId="2" fillId="2" borderId="5" xfId="20" applyFont="1" applyFill="1" applyBorder="1">
      <alignment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2" fillId="2" borderId="8" xfId="20" applyFont="1" applyFill="1" applyBorder="1">
      <alignment/>
      <protection/>
    </xf>
    <xf numFmtId="164" fontId="2" fillId="2" borderId="0" xfId="20" applyFont="1" applyFill="1" applyBorder="1">
      <alignment/>
      <protection/>
    </xf>
    <xf numFmtId="164" fontId="2" fillId="2" borderId="9" xfId="20" applyFont="1" applyFill="1" applyBorder="1">
      <alignment/>
      <protection/>
    </xf>
    <xf numFmtId="164" fontId="2" fillId="2" borderId="10" xfId="20" applyFont="1" applyFill="1" applyBorder="1">
      <alignment/>
      <protection/>
    </xf>
    <xf numFmtId="164" fontId="2" fillId="2" borderId="11" xfId="20" applyFont="1" applyFill="1" applyBorder="1">
      <alignment/>
      <protection/>
    </xf>
    <xf numFmtId="164" fontId="2" fillId="2" borderId="12" xfId="20" applyFont="1" applyFill="1" applyBorder="1">
      <alignment/>
      <protection/>
    </xf>
    <xf numFmtId="164" fontId="2" fillId="4" borderId="13" xfId="20" applyFont="1" applyFill="1" applyBorder="1" applyAlignment="1">
      <alignment horizontal="center"/>
      <protection/>
    </xf>
    <xf numFmtId="164" fontId="2" fillId="2" borderId="14" xfId="20" applyFont="1" applyFill="1" applyBorder="1" applyAlignment="1">
      <alignment horizontal="right"/>
      <protection/>
    </xf>
    <xf numFmtId="164" fontId="2" fillId="5" borderId="15" xfId="20" applyFont="1" applyFill="1" applyBorder="1" applyAlignment="1">
      <alignment horizontal="center"/>
      <protection/>
    </xf>
    <xf numFmtId="164" fontId="6" fillId="2" borderId="9" xfId="20" applyFont="1" applyFill="1" applyBorder="1" applyAlignment="1">
      <alignment horizontal="left"/>
      <protection/>
    </xf>
    <xf numFmtId="164" fontId="2" fillId="2" borderId="16" xfId="20" applyFont="1" applyFill="1" applyBorder="1" applyAlignment="1">
      <alignment horizontal="right"/>
      <protection/>
    </xf>
    <xf numFmtId="164" fontId="2" fillId="5" borderId="17" xfId="20" applyFont="1" applyFill="1" applyBorder="1" applyAlignment="1">
      <alignment horizontal="center"/>
      <protection/>
    </xf>
    <xf numFmtId="164" fontId="2" fillId="2" borderId="18" xfId="20" applyFont="1" applyFill="1" applyBorder="1" applyAlignment="1">
      <alignment horizontal="right"/>
      <protection/>
    </xf>
    <xf numFmtId="164" fontId="2" fillId="5" borderId="19" xfId="20" applyFont="1" applyFill="1" applyBorder="1" applyAlignment="1">
      <alignment horizontal="center"/>
      <protection/>
    </xf>
    <xf numFmtId="164" fontId="2" fillId="4" borderId="0" xfId="20" applyFont="1" applyFill="1" applyBorder="1" applyAlignment="1">
      <alignment horizontal="center"/>
      <protection/>
    </xf>
    <xf numFmtId="164" fontId="5" fillId="3" borderId="4" xfId="20" applyFont="1" applyFill="1" applyBorder="1" applyAlignment="1">
      <alignment horizontal="center"/>
      <protection/>
    </xf>
    <xf numFmtId="164" fontId="2" fillId="4" borderId="13" xfId="20" applyFont="1" applyFill="1" applyBorder="1">
      <alignment/>
      <protection/>
    </xf>
    <xf numFmtId="164" fontId="8" fillId="6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horizontal="left" textRotation="68"/>
      <protection/>
    </xf>
    <xf numFmtId="164" fontId="8" fillId="2" borderId="20" xfId="20" applyFont="1" applyFill="1" applyBorder="1" applyAlignment="1">
      <alignment vertical="top"/>
      <protection/>
    </xf>
    <xf numFmtId="164" fontId="9" fillId="2" borderId="20" xfId="20" applyFont="1" applyFill="1" applyBorder="1" applyAlignment="1">
      <alignment vertical="top"/>
      <protection/>
    </xf>
    <xf numFmtId="164" fontId="10" fillId="2" borderId="20" xfId="20" applyFont="1" applyFill="1" applyBorder="1" applyAlignment="1">
      <alignment vertical="center" wrapText="1"/>
      <protection/>
    </xf>
    <xf numFmtId="164" fontId="11" fillId="2" borderId="20" xfId="20" applyFont="1" applyFill="1" applyBorder="1" applyAlignment="1">
      <alignment vertical="center" wrapText="1"/>
      <protection/>
    </xf>
    <xf numFmtId="164" fontId="11" fillId="2" borderId="21" xfId="20" applyFont="1" applyFill="1" applyBorder="1" applyAlignment="1">
      <alignment wrapText="1"/>
      <protection/>
    </xf>
    <xf numFmtId="164" fontId="2" fillId="6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 applyAlignment="1">
      <alignment horizontal="center" vertical="center"/>
      <protection/>
    </xf>
    <xf numFmtId="164" fontId="2" fillId="2" borderId="22" xfId="20" applyFont="1" applyFill="1" applyBorder="1">
      <alignment/>
      <protection/>
    </xf>
    <xf numFmtId="164" fontId="13" fillId="2" borderId="22" xfId="20" applyFont="1" applyFill="1" applyBorder="1" applyAlignment="1">
      <alignment vertical="center" wrapText="1"/>
      <protection/>
    </xf>
    <xf numFmtId="164" fontId="2" fillId="5" borderId="22" xfId="20" applyFont="1" applyFill="1" applyBorder="1" applyAlignment="1">
      <alignment horizontal="center" vertical="center"/>
      <protection/>
    </xf>
    <xf numFmtId="164" fontId="11" fillId="2" borderId="22" xfId="20" applyFont="1" applyFill="1" applyBorder="1" applyAlignment="1">
      <alignment vertical="center" wrapText="1"/>
      <protection/>
    </xf>
    <xf numFmtId="164" fontId="2" fillId="6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 applyAlignment="1">
      <alignment horizontal="center" vertical="center"/>
      <protection/>
    </xf>
    <xf numFmtId="164" fontId="2" fillId="2" borderId="23" xfId="20" applyFont="1" applyFill="1" applyBorder="1">
      <alignment/>
      <protection/>
    </xf>
    <xf numFmtId="164" fontId="13" fillId="2" borderId="23" xfId="20" applyFont="1" applyFill="1" applyBorder="1" applyAlignment="1">
      <alignment vertical="center" wrapText="1"/>
      <protection/>
    </xf>
    <xf numFmtId="164" fontId="2" fillId="5" borderId="23" xfId="20" applyFont="1" applyFill="1" applyBorder="1" applyAlignment="1">
      <alignment horizontal="center" vertical="center"/>
      <protection/>
    </xf>
    <xf numFmtId="164" fontId="11" fillId="2" borderId="23" xfId="20" applyFont="1" applyFill="1" applyBorder="1" applyAlignment="1">
      <alignment vertical="center" wrapText="1"/>
      <protection/>
    </xf>
    <xf numFmtId="164" fontId="11" fillId="2" borderId="23" xfId="20" applyFont="1" applyFill="1" applyBorder="1" applyAlignment="1">
      <alignment wrapText="1"/>
      <protection/>
    </xf>
    <xf numFmtId="164" fontId="2" fillId="2" borderId="21" xfId="20" applyFont="1" applyFill="1" applyBorder="1">
      <alignment/>
      <protection/>
    </xf>
    <xf numFmtId="164" fontId="2" fillId="6" borderId="21" xfId="20" applyFont="1" applyFill="1" applyBorder="1" applyAlignment="1">
      <alignment horizontal="center" vertical="center"/>
      <protection/>
    </xf>
    <xf numFmtId="164" fontId="2" fillId="2" borderId="21" xfId="20" applyFont="1" applyFill="1" applyBorder="1" applyAlignment="1">
      <alignment horizontal="center" vertical="center"/>
      <protection/>
    </xf>
    <xf numFmtId="164" fontId="13" fillId="2" borderId="21" xfId="20" applyFont="1" applyFill="1" applyBorder="1" applyAlignment="1">
      <alignment vertical="center" wrapText="1"/>
      <protection/>
    </xf>
    <xf numFmtId="164" fontId="2" fillId="5" borderId="21" xfId="20" applyFont="1" applyFill="1" applyBorder="1" applyAlignment="1">
      <alignment horizontal="center" vertical="center"/>
      <protection/>
    </xf>
    <xf numFmtId="164" fontId="11" fillId="2" borderId="21" xfId="20" applyFont="1" applyFill="1" applyBorder="1" applyAlignment="1">
      <alignment vertical="center" wrapText="1"/>
      <protection/>
    </xf>
    <xf numFmtId="164" fontId="12" fillId="2" borderId="23" xfId="20" applyFont="1" applyFill="1" applyBorder="1" applyAlignment="1">
      <alignment vertical="center" wrapText="1"/>
      <protection/>
    </xf>
    <xf numFmtId="164" fontId="15" fillId="2" borderId="0" xfId="20" applyFont="1" applyFill="1">
      <alignment/>
      <protection/>
    </xf>
    <xf numFmtId="164" fontId="13" fillId="2" borderId="0" xfId="20" applyFont="1" applyFill="1">
      <alignment/>
      <protection/>
    </xf>
    <xf numFmtId="164" fontId="16" fillId="2" borderId="5" xfId="20" applyFont="1" applyFill="1" applyBorder="1" applyAlignment="1">
      <alignment vertical="center"/>
      <protection/>
    </xf>
    <xf numFmtId="164" fontId="16" fillId="2" borderId="6" xfId="20" applyFont="1" applyFill="1" applyBorder="1" applyAlignment="1">
      <alignment vertical="center"/>
      <protection/>
    </xf>
    <xf numFmtId="164" fontId="16" fillId="2" borderId="7" xfId="20" applyFont="1" applyFill="1" applyBorder="1" applyAlignment="1">
      <alignment vertical="center"/>
      <protection/>
    </xf>
    <xf numFmtId="166" fontId="2" fillId="2" borderId="0" xfId="20" applyNumberFormat="1" applyFont="1" applyFill="1">
      <alignment/>
      <protection/>
    </xf>
    <xf numFmtId="164" fontId="16" fillId="2" borderId="10" xfId="20" applyFont="1" applyFill="1" applyBorder="1" applyAlignment="1">
      <alignment horizontal="left"/>
      <protection/>
    </xf>
    <xf numFmtId="164" fontId="16" fillId="2" borderId="11" xfId="20" applyFont="1" applyFill="1" applyBorder="1" applyAlignment="1">
      <alignment horizontal="left"/>
      <protection/>
    </xf>
    <xf numFmtId="164" fontId="16" fillId="2" borderId="12" xfId="20" applyFont="1" applyFill="1" applyBorder="1" applyAlignment="1">
      <alignment horizontal="left"/>
      <protection/>
    </xf>
    <xf numFmtId="164" fontId="3" fillId="3" borderId="24" xfId="20" applyFont="1" applyFill="1" applyBorder="1" applyAlignment="1">
      <alignment horizontal="left" vertical="center"/>
      <protection/>
    </xf>
    <xf numFmtId="164" fontId="17" fillId="2" borderId="2" xfId="20" applyFont="1" applyFill="1" applyBorder="1" applyAlignment="1">
      <alignment vertical="center"/>
      <protection/>
    </xf>
    <xf numFmtId="164" fontId="18" fillId="2" borderId="3" xfId="20" applyFont="1" applyFill="1" applyBorder="1">
      <alignment/>
      <protection/>
    </xf>
    <xf numFmtId="164" fontId="5" fillId="3" borderId="8" xfId="20" applyFont="1" applyFill="1" applyBorder="1" applyAlignment="1">
      <alignment horizontal="left" vertical="center"/>
      <protection/>
    </xf>
    <xf numFmtId="164" fontId="15" fillId="3" borderId="0" xfId="20" applyFont="1" applyFill="1" applyBorder="1" applyAlignment="1">
      <alignment horizontal="left" vertical="center"/>
      <protection/>
    </xf>
    <xf numFmtId="164" fontId="17" fillId="2" borderId="5" xfId="20" applyFont="1" applyFill="1" applyBorder="1" applyAlignment="1">
      <alignment horizontal="left"/>
      <protection/>
    </xf>
    <xf numFmtId="164" fontId="11" fillId="2" borderId="7" xfId="20" applyFont="1" applyFill="1" applyBorder="1" applyAlignment="1">
      <alignment wrapText="1"/>
      <protection/>
    </xf>
    <xf numFmtId="164" fontId="17" fillId="2" borderId="8" xfId="20" applyFont="1" applyFill="1" applyBorder="1" applyAlignment="1">
      <alignment horizontal="left"/>
      <protection/>
    </xf>
    <xf numFmtId="164" fontId="11" fillId="2" borderId="9" xfId="20" applyFont="1" applyFill="1" applyBorder="1" applyAlignment="1">
      <alignment wrapText="1"/>
      <protection/>
    </xf>
    <xf numFmtId="164" fontId="4" fillId="2" borderId="8" xfId="20" applyFont="1" applyFill="1" applyBorder="1">
      <alignment/>
      <protection/>
    </xf>
    <xf numFmtId="164" fontId="4" fillId="2" borderId="0" xfId="20" applyFont="1" applyFill="1" applyBorder="1">
      <alignment/>
      <protection/>
    </xf>
    <xf numFmtId="164" fontId="4" fillId="2" borderId="0" xfId="20" applyFont="1" applyFill="1" applyBorder="1" applyAlignment="1">
      <alignment wrapText="1"/>
      <protection/>
    </xf>
    <xf numFmtId="164" fontId="11" fillId="2" borderId="11" xfId="20" applyFont="1" applyFill="1" applyBorder="1" applyAlignment="1">
      <alignment wrapText="1"/>
      <protection/>
    </xf>
    <xf numFmtId="164" fontId="11" fillId="2" borderId="12" xfId="20" applyFont="1" applyFill="1" applyBorder="1" applyAlignment="1">
      <alignment wrapText="1"/>
      <protection/>
    </xf>
    <xf numFmtId="164" fontId="2" fillId="2" borderId="0" xfId="20" applyFont="1" applyFill="1" applyAlignment="1">
      <alignment vertical="center"/>
      <protection/>
    </xf>
    <xf numFmtId="164" fontId="13" fillId="2" borderId="0" xfId="20" applyFont="1" applyFill="1" applyAlignment="1">
      <alignment vertical="center"/>
      <protection/>
    </xf>
    <xf numFmtId="164" fontId="19" fillId="2" borderId="5" xfId="20" applyFont="1" applyFill="1" applyBorder="1" applyAlignment="1">
      <alignment vertical="center"/>
      <protection/>
    </xf>
    <xf numFmtId="164" fontId="19" fillId="2" borderId="6" xfId="20" applyFont="1" applyFill="1" applyBorder="1" applyAlignment="1">
      <alignment vertical="center"/>
      <protection/>
    </xf>
    <xf numFmtId="164" fontId="15" fillId="2" borderId="6" xfId="20" applyFont="1" applyFill="1" applyBorder="1" applyAlignment="1">
      <alignment vertical="center"/>
      <protection/>
    </xf>
    <xf numFmtId="164" fontId="20" fillId="2" borderId="7" xfId="20" applyFont="1" applyFill="1" applyBorder="1" applyAlignment="1">
      <alignment vertical="center"/>
      <protection/>
    </xf>
    <xf numFmtId="164" fontId="19" fillId="2" borderId="0" xfId="20" applyFont="1" applyFill="1" applyBorder="1" applyAlignment="1">
      <alignment horizontal="center" vertical="center"/>
      <protection/>
    </xf>
    <xf numFmtId="164" fontId="15" fillId="5" borderId="13" xfId="20" applyFont="1" applyFill="1" applyBorder="1" applyAlignment="1">
      <alignment horizontal="center" vertical="center"/>
      <protection/>
    </xf>
    <xf numFmtId="164" fontId="19" fillId="2" borderId="0" xfId="20" applyFont="1" applyFill="1" applyBorder="1" applyAlignment="1">
      <alignment horizontal="left"/>
      <protection/>
    </xf>
    <xf numFmtId="164" fontId="20" fillId="2" borderId="9" xfId="20" applyFont="1" applyFill="1" applyBorder="1" applyAlignment="1">
      <alignment vertical="center"/>
      <protection/>
    </xf>
    <xf numFmtId="164" fontId="19" fillId="2" borderId="10" xfId="20" applyFont="1" applyFill="1" applyBorder="1" applyAlignment="1">
      <alignment vertical="center"/>
      <protection/>
    </xf>
    <xf numFmtId="164" fontId="19" fillId="2" borderId="11" xfId="20" applyFont="1" applyFill="1" applyBorder="1" applyAlignment="1">
      <alignment vertical="center"/>
      <protection/>
    </xf>
    <xf numFmtId="164" fontId="15" fillId="2" borderId="11" xfId="20" applyFont="1" applyFill="1" applyBorder="1" applyAlignment="1">
      <alignment vertical="center"/>
      <protection/>
    </xf>
    <xf numFmtId="164" fontId="21" fillId="2" borderId="12" xfId="20" applyFont="1" applyFill="1" applyBorder="1" applyAlignment="1">
      <alignment vertical="center"/>
      <protection/>
    </xf>
    <xf numFmtId="164" fontId="22" fillId="2" borderId="0" xfId="20" applyFont="1" applyFill="1" applyAlignment="1">
      <alignment vertical="center"/>
      <protection/>
    </xf>
    <xf numFmtId="164" fontId="19" fillId="2" borderId="0" xfId="20" applyFont="1" applyFill="1">
      <alignment/>
      <protection/>
    </xf>
    <xf numFmtId="164" fontId="21" fillId="2" borderId="0" xfId="20" applyFont="1" applyFill="1">
      <alignment/>
      <protection/>
    </xf>
    <xf numFmtId="164" fontId="5" fillId="3" borderId="5" xfId="20" applyFont="1" applyFill="1" applyBorder="1" applyAlignment="1">
      <alignment horizontal="center" vertical="center" wrapText="1"/>
      <protection/>
    </xf>
    <xf numFmtId="164" fontId="5" fillId="3" borderId="4" xfId="20" applyFont="1" applyFill="1" applyBorder="1" applyAlignment="1">
      <alignment horizontal="center" vertical="center" wrapText="1"/>
      <protection/>
    </xf>
    <xf numFmtId="164" fontId="5" fillId="3" borderId="25" xfId="20" applyFont="1" applyFill="1" applyBorder="1" applyAlignment="1">
      <alignment horizontal="center" vertical="center" wrapText="1"/>
      <protection/>
    </xf>
    <xf numFmtId="164" fontId="23" fillId="6" borderId="26" xfId="20" applyFont="1" applyFill="1" applyBorder="1" applyAlignment="1">
      <alignment horizontal="center" textRotation="90"/>
      <protection/>
    </xf>
    <xf numFmtId="164" fontId="24" fillId="6" borderId="26" xfId="20" applyFont="1" applyFill="1" applyBorder="1" applyAlignment="1">
      <alignment horizontal="left" vertical="center" textRotation="90"/>
      <protection/>
    </xf>
    <xf numFmtId="164" fontId="24" fillId="2" borderId="26" xfId="20" applyFont="1" applyFill="1" applyBorder="1" applyAlignment="1">
      <alignment horizontal="left" vertical="center" textRotation="90"/>
      <protection/>
    </xf>
    <xf numFmtId="164" fontId="25" fillId="7" borderId="26" xfId="20" applyFont="1" applyFill="1" applyBorder="1" applyAlignment="1">
      <alignment horizontal="center" vertical="center" wrapText="1"/>
      <protection/>
    </xf>
    <xf numFmtId="164" fontId="26" fillId="7" borderId="26" xfId="20" applyFont="1" applyFill="1" applyBorder="1" applyAlignment="1">
      <alignment vertical="center" wrapText="1"/>
      <protection/>
    </xf>
    <xf numFmtId="164" fontId="27" fillId="7" borderId="27" xfId="20" applyFont="1" applyFill="1" applyBorder="1" applyAlignment="1">
      <alignment horizontal="center" vertical="center" wrapText="1"/>
      <protection/>
    </xf>
    <xf numFmtId="164" fontId="28" fillId="7" borderId="26" xfId="20" applyFont="1" applyFill="1" applyBorder="1" applyAlignment="1">
      <alignment vertical="center" wrapText="1"/>
      <protection/>
    </xf>
    <xf numFmtId="164" fontId="15" fillId="2" borderId="13" xfId="20" applyFont="1" applyFill="1" applyBorder="1" applyAlignment="1">
      <alignment horizontal="center" vertical="center"/>
      <protection/>
    </xf>
    <xf numFmtId="164" fontId="0" fillId="6" borderId="13" xfId="20" applyFont="1" applyFill="1" applyBorder="1" applyAlignment="1">
      <alignment horizontal="center" vertical="center"/>
      <protection/>
    </xf>
    <xf numFmtId="164" fontId="32" fillId="6" borderId="4" xfId="20" applyFont="1" applyFill="1" applyBorder="1" applyAlignment="1">
      <alignment horizontal="left" vertical="center" textRotation="90"/>
      <protection/>
    </xf>
    <xf numFmtId="164" fontId="32" fillId="2" borderId="4" xfId="20" applyFont="1" applyFill="1" applyBorder="1" applyAlignment="1">
      <alignment horizontal="left" vertical="center" textRotation="90"/>
      <protection/>
    </xf>
    <xf numFmtId="164" fontId="32" fillId="0" borderId="13" xfId="20" applyFont="1" applyFill="1" applyBorder="1" applyAlignment="1">
      <alignment horizontal="center" vertical="center" wrapText="1"/>
      <protection/>
    </xf>
    <xf numFmtId="167" fontId="32" fillId="5" borderId="13" xfId="20" applyNumberFormat="1" applyFont="1" applyFill="1" applyBorder="1" applyAlignment="1">
      <alignment horizontal="center" vertical="center" wrapText="1"/>
      <protection/>
    </xf>
    <xf numFmtId="164" fontId="32" fillId="5" borderId="13" xfId="20" applyFont="1" applyFill="1" applyBorder="1" applyAlignment="1">
      <alignment horizontal="center" vertical="center" wrapText="1"/>
      <protection/>
    </xf>
    <xf numFmtId="164" fontId="15" fillId="0" borderId="4" xfId="20" applyFont="1" applyFill="1" applyBorder="1" applyAlignment="1">
      <alignment vertical="center" wrapText="1"/>
      <protection/>
    </xf>
    <xf numFmtId="164" fontId="32" fillId="6" borderId="28" xfId="20" applyFont="1" applyFill="1" applyBorder="1" applyAlignment="1">
      <alignment horizontal="left" vertical="center" textRotation="90"/>
      <protection/>
    </xf>
    <xf numFmtId="164" fontId="32" fillId="2" borderId="28" xfId="20" applyFont="1" applyFill="1" applyBorder="1" applyAlignment="1">
      <alignment horizontal="left" vertical="center" textRotation="90"/>
      <protection/>
    </xf>
    <xf numFmtId="164" fontId="29" fillId="0" borderId="28" xfId="20" applyFont="1" applyFill="1" applyBorder="1" applyAlignment="1">
      <alignment vertical="center" wrapText="1"/>
      <protection/>
    </xf>
    <xf numFmtId="164" fontId="24" fillId="6" borderId="28" xfId="20" applyFont="1" applyFill="1" applyBorder="1" applyAlignment="1">
      <alignment horizontal="left" vertical="center" textRotation="90"/>
      <protection/>
    </xf>
    <xf numFmtId="164" fontId="24" fillId="2" borderId="28" xfId="20" applyFont="1" applyFill="1" applyBorder="1" applyAlignment="1">
      <alignment horizontal="left" vertical="center" textRotation="90"/>
      <protection/>
    </xf>
    <xf numFmtId="164" fontId="30" fillId="0" borderId="28" xfId="20" applyFont="1" applyFill="1" applyBorder="1" applyAlignment="1">
      <alignment vertical="center" wrapText="1"/>
      <protection/>
    </xf>
    <xf numFmtId="164" fontId="24" fillId="6" borderId="29" xfId="20" applyFont="1" applyFill="1" applyBorder="1" applyAlignment="1">
      <alignment horizontal="left" vertical="center" textRotation="90"/>
      <protection/>
    </xf>
    <xf numFmtId="164" fontId="24" fillId="2" borderId="29" xfId="20" applyFont="1" applyFill="1" applyBorder="1" applyAlignment="1">
      <alignment horizontal="left" vertical="center" textRotation="90"/>
      <protection/>
    </xf>
    <xf numFmtId="164" fontId="21" fillId="0" borderId="29" xfId="20" applyFont="1" applyFill="1" applyBorder="1" applyAlignment="1">
      <alignment vertical="center" wrapText="1"/>
      <protection/>
    </xf>
    <xf numFmtId="164" fontId="34" fillId="2" borderId="13" xfId="20" applyFont="1" applyFill="1" applyBorder="1" applyAlignment="1">
      <alignment horizontal="center" vertical="center"/>
      <protection/>
    </xf>
    <xf numFmtId="164" fontId="0" fillId="6" borderId="29" xfId="20" applyFont="1" applyFill="1" applyBorder="1" applyAlignment="1">
      <alignment horizontal="center" vertical="center"/>
      <protection/>
    </xf>
    <xf numFmtId="164" fontId="35" fillId="0" borderId="28" xfId="20" applyFont="1" applyFill="1" applyBorder="1" applyAlignment="1">
      <alignment horizontal="center" vertical="center" wrapText="1"/>
      <protection/>
    </xf>
    <xf numFmtId="167" fontId="36" fillId="5" borderId="28" xfId="20" applyNumberFormat="1" applyFont="1" applyFill="1" applyBorder="1" applyAlignment="1">
      <alignment horizontal="center" vertical="center" wrapText="1"/>
      <protection/>
    </xf>
    <xf numFmtId="164" fontId="36" fillId="5" borderId="28" xfId="20" applyFont="1" applyFill="1" applyBorder="1" applyAlignment="1">
      <alignment horizontal="center" vertical="center" wrapText="1"/>
      <protection/>
    </xf>
    <xf numFmtId="164" fontId="15" fillId="0" borderId="28" xfId="20" applyFont="1" applyFill="1" applyBorder="1" applyAlignment="1">
      <alignment vertical="center" wrapText="1"/>
      <protection/>
    </xf>
    <xf numFmtId="164" fontId="38" fillId="0" borderId="28" xfId="20" applyFont="1" applyBorder="1" applyAlignment="1">
      <alignment horizontal="left" vertical="center"/>
      <protection/>
    </xf>
    <xf numFmtId="164" fontId="0" fillId="0" borderId="28" xfId="20" applyFont="1" applyFill="1" applyBorder="1" applyAlignment="1">
      <alignment vertical="center" wrapText="1"/>
      <protection/>
    </xf>
    <xf numFmtId="164" fontId="13" fillId="0" borderId="30" xfId="20" applyFont="1" applyBorder="1" applyAlignment="1">
      <alignment vertical="center" wrapText="1"/>
      <protection/>
    </xf>
    <xf numFmtId="164" fontId="20" fillId="0" borderId="31" xfId="20" applyFont="1" applyFill="1" applyBorder="1" applyAlignment="1">
      <alignment vertical="center" wrapText="1"/>
      <protection/>
    </xf>
    <xf numFmtId="164" fontId="20" fillId="0" borderId="28" xfId="20" applyFont="1" applyFill="1" applyBorder="1" applyAlignment="1">
      <alignment vertical="center" wrapText="1"/>
      <protection/>
    </xf>
    <xf numFmtId="164" fontId="20" fillId="0" borderId="32" xfId="20" applyFont="1" applyFill="1" applyBorder="1" applyAlignment="1">
      <alignment vertical="center" wrapText="1"/>
      <protection/>
    </xf>
    <xf numFmtId="164" fontId="20" fillId="0" borderId="28" xfId="20" applyFont="1" applyFill="1" applyBorder="1" applyAlignment="1">
      <alignment vertical="center"/>
      <protection/>
    </xf>
    <xf numFmtId="164" fontId="42" fillId="6" borderId="28" xfId="20" applyFont="1" applyFill="1" applyBorder="1" applyAlignment="1">
      <alignment horizontal="left" vertical="center" textRotation="90"/>
      <protection/>
    </xf>
    <xf numFmtId="164" fontId="42" fillId="2" borderId="28" xfId="20" applyFont="1" applyFill="1" applyBorder="1" applyAlignment="1">
      <alignment horizontal="left" vertical="center" textRotation="90"/>
      <protection/>
    </xf>
    <xf numFmtId="164" fontId="43" fillId="2" borderId="0" xfId="20" applyFont="1" applyFill="1">
      <alignment/>
      <protection/>
    </xf>
    <xf numFmtId="164" fontId="44" fillId="0" borderId="28" xfId="20" applyFont="1" applyFill="1" applyBorder="1" applyAlignment="1">
      <alignment vertical="center" wrapText="1"/>
      <protection/>
    </xf>
    <xf numFmtId="164" fontId="24" fillId="6" borderId="4" xfId="20" applyFont="1" applyFill="1" applyBorder="1" applyAlignment="1">
      <alignment horizontal="left" vertical="center" textRotation="90"/>
      <protection/>
    </xf>
    <xf numFmtId="164" fontId="24" fillId="2" borderId="4" xfId="20" applyFont="1" applyFill="1" applyBorder="1" applyAlignment="1">
      <alignment horizontal="left" vertical="center" textRotation="90"/>
      <protection/>
    </xf>
    <xf numFmtId="164" fontId="35" fillId="0" borderId="13" xfId="20" applyFont="1" applyFill="1" applyBorder="1" applyAlignment="1">
      <alignment horizontal="center" vertical="center" wrapText="1"/>
      <protection/>
    </xf>
    <xf numFmtId="167" fontId="45" fillId="5" borderId="13" xfId="20" applyNumberFormat="1" applyFont="1" applyFill="1" applyBorder="1" applyAlignment="1">
      <alignment horizontal="center" vertical="center" wrapText="1"/>
      <protection/>
    </xf>
    <xf numFmtId="164" fontId="45" fillId="5" borderId="13" xfId="20" applyFont="1" applyFill="1" applyBorder="1" applyAlignment="1">
      <alignment horizontal="center" vertical="center" wrapText="1"/>
      <protection/>
    </xf>
    <xf numFmtId="164" fontId="2" fillId="2" borderId="28" xfId="20" applyFont="1" applyFill="1" applyBorder="1" applyAlignment="1">
      <alignment vertical="center"/>
      <protection/>
    </xf>
    <xf numFmtId="164" fontId="20" fillId="0" borderId="29" xfId="20" applyFont="1" applyFill="1" applyBorder="1" applyAlignment="1">
      <alignment vertical="center" wrapText="1"/>
      <protection/>
    </xf>
    <xf numFmtId="164" fontId="2" fillId="2" borderId="0" xfId="20" applyFont="1" applyFill="1" applyAlignment="1">
      <alignment vertical="center" wrapText="1"/>
      <protection/>
    </xf>
    <xf numFmtId="164" fontId="22" fillId="2" borderId="0" xfId="20" applyFont="1" applyFill="1" applyBorder="1" applyAlignment="1">
      <alignment horizontal="center" vertical="center" wrapText="1"/>
      <protection/>
    </xf>
    <xf numFmtId="164" fontId="15" fillId="2" borderId="33" xfId="20" applyFont="1" applyFill="1" applyBorder="1" applyAlignment="1">
      <alignment horizontal="center" vertical="center"/>
      <protection/>
    </xf>
    <xf numFmtId="164" fontId="15" fillId="2" borderId="34" xfId="20" applyFont="1" applyFill="1" applyBorder="1" applyAlignment="1">
      <alignment horizontal="left" vertical="center"/>
      <protection/>
    </xf>
    <xf numFmtId="164" fontId="22" fillId="2" borderId="35" xfId="20" applyFont="1" applyFill="1" applyBorder="1" applyAlignment="1">
      <alignment vertical="center"/>
      <protection/>
    </xf>
    <xf numFmtId="166" fontId="15" fillId="2" borderId="35" xfId="20" applyNumberFormat="1" applyFont="1" applyFill="1" applyBorder="1" applyAlignment="1">
      <alignment horizontal="left" vertical="center"/>
      <protection/>
    </xf>
    <xf numFmtId="164" fontId="22" fillId="2" borderId="36" xfId="20" applyFont="1" applyFill="1" applyBorder="1" applyAlignment="1">
      <alignment vertical="center"/>
      <protection/>
    </xf>
    <xf numFmtId="166" fontId="15" fillId="2" borderId="36" xfId="20" applyNumberFormat="1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7F7F7F"/>
      <rgbColor rgb="009999FF"/>
      <rgbColor rgb="00993366"/>
      <rgbColor rgb="00FFFFCC"/>
      <rgbColor rgb="00E1F9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538DD5"/>
      <rgbColor rgb="0033CCCC"/>
      <rgbColor rgb="0099CC00"/>
      <rgbColor rgb="00FFC000"/>
      <rgbColor rgb="00FF9900"/>
      <rgbColor rgb="00FF6600"/>
      <rgbColor rgb="00558ED5"/>
      <rgbColor rgb="00948A54"/>
      <rgbColor rgb="00003399"/>
      <rgbColor rgb="0000B050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5</xdr:col>
      <xdr:colOff>47625</xdr:colOff>
      <xdr:row>5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2152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0"/>
  <sheetViews>
    <sheetView workbookViewId="0" topLeftCell="A1">
      <selection activeCell="M28" sqref="M28"/>
    </sheetView>
  </sheetViews>
  <sheetFormatPr defaultColWidth="11.421875" defaultRowHeight="12.75"/>
  <cols>
    <col min="1" max="1" width="4.8515625" style="1" customWidth="1"/>
    <col min="2" max="9" width="4.421875" style="1" customWidth="1"/>
    <col min="10" max="10" width="12.8515625" style="1" customWidth="1"/>
    <col min="11" max="11" width="52.28125" style="1" customWidth="1"/>
    <col min="12" max="12" width="16.7109375" style="1" customWidth="1"/>
    <col min="13" max="13" width="51.57421875" style="1" customWidth="1"/>
    <col min="14" max="14" width="4.140625" style="1" customWidth="1"/>
    <col min="15" max="15" width="23.8515625" style="1" customWidth="1"/>
    <col min="16" max="16384" width="11.421875" style="1" customWidth="1"/>
  </cols>
  <sheetData>
    <row r="2" spans="2:18" ht="20.25" customHeight="1">
      <c r="B2" s="2" t="s">
        <v>0</v>
      </c>
      <c r="C2" s="2"/>
      <c r="D2" s="2"/>
      <c r="E2" s="2"/>
      <c r="F2" s="2"/>
      <c r="G2" s="2"/>
      <c r="H2" s="2"/>
      <c r="I2" s="2"/>
      <c r="J2" s="3" t="s">
        <v>1</v>
      </c>
      <c r="K2" s="4"/>
      <c r="L2" s="4"/>
      <c r="M2" s="4"/>
      <c r="O2" s="5" t="s">
        <v>2</v>
      </c>
      <c r="P2" s="5"/>
      <c r="Q2" s="5"/>
      <c r="R2" s="5"/>
    </row>
    <row r="3" ht="12.75">
      <c r="O3" s="1" t="s">
        <v>3</v>
      </c>
    </row>
    <row r="4" ht="12.75">
      <c r="O4" s="1" t="s">
        <v>4</v>
      </c>
    </row>
    <row r="5" spans="2:15" ht="12.75">
      <c r="B5" s="6" t="s">
        <v>5</v>
      </c>
      <c r="C5" s="6"/>
      <c r="D5" s="6"/>
      <c r="E5" s="6"/>
      <c r="F5" s="6"/>
      <c r="G5" s="6"/>
      <c r="H5" s="6"/>
      <c r="I5" s="6"/>
      <c r="J5" s="7"/>
      <c r="O5" s="1" t="s">
        <v>6</v>
      </c>
    </row>
    <row r="6" spans="2:15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O6" s="1" t="s">
        <v>7</v>
      </c>
    </row>
    <row r="7" spans="2:15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O7" s="1" t="s">
        <v>8</v>
      </c>
    </row>
    <row r="8" spans="2:13" ht="12.7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2:13" ht="12.7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2:13" ht="12.7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2" spans="2:16" ht="12.75">
      <c r="B12" s="6" t="s">
        <v>9</v>
      </c>
      <c r="C12" s="6"/>
      <c r="D12" s="6"/>
      <c r="E12" s="6"/>
      <c r="F12" s="6"/>
      <c r="G12" s="6"/>
      <c r="H12" s="6"/>
      <c r="I12" s="6"/>
      <c r="J12" s="7"/>
      <c r="P12" s="1" t="s">
        <v>10</v>
      </c>
    </row>
    <row r="13" spans="2:18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  <c r="P13" s="17" t="s">
        <v>11</v>
      </c>
      <c r="Q13" s="17" t="s">
        <v>12</v>
      </c>
      <c r="R13" s="17" t="s">
        <v>13</v>
      </c>
    </row>
    <row r="14" spans="2:18" ht="12.75">
      <c r="B14" s="11"/>
      <c r="C14" s="12"/>
      <c r="D14" s="12"/>
      <c r="E14" s="12"/>
      <c r="F14" s="12"/>
      <c r="G14" s="12"/>
      <c r="H14" s="12"/>
      <c r="I14" s="12"/>
      <c r="J14" s="12"/>
      <c r="K14" s="18" t="s">
        <v>14</v>
      </c>
      <c r="L14" s="19" t="s">
        <v>11</v>
      </c>
      <c r="M14" s="20">
        <f aca="true" t="shared" si="0" ref="M14:M21">SUMIF($P$13:$R$13,L14,$P$14:$R$14)</f>
        <v>1</v>
      </c>
      <c r="P14" s="17">
        <v>1</v>
      </c>
      <c r="Q14" s="17">
        <v>0</v>
      </c>
      <c r="R14" s="17">
        <v>0.5</v>
      </c>
    </row>
    <row r="15" spans="2:13" ht="12.75">
      <c r="B15" s="11"/>
      <c r="C15" s="12"/>
      <c r="D15" s="12"/>
      <c r="E15" s="12"/>
      <c r="F15" s="12"/>
      <c r="G15" s="12"/>
      <c r="H15" s="12"/>
      <c r="I15" s="12"/>
      <c r="J15" s="12"/>
      <c r="K15" s="21" t="s">
        <v>15</v>
      </c>
      <c r="L15" s="22" t="s">
        <v>11</v>
      </c>
      <c r="M15" s="20">
        <f t="shared" si="0"/>
        <v>1</v>
      </c>
    </row>
    <row r="16" spans="2:16" ht="12.75">
      <c r="B16" s="11"/>
      <c r="C16" s="12"/>
      <c r="D16" s="12"/>
      <c r="E16" s="12"/>
      <c r="F16" s="12"/>
      <c r="G16" s="12"/>
      <c r="H16" s="12"/>
      <c r="I16" s="12"/>
      <c r="J16" s="12"/>
      <c r="K16" s="21" t="s">
        <v>16</v>
      </c>
      <c r="L16" s="22" t="s">
        <v>13</v>
      </c>
      <c r="M16" s="20">
        <f t="shared" si="0"/>
        <v>0.5</v>
      </c>
      <c r="P16" s="1" t="s">
        <v>17</v>
      </c>
    </row>
    <row r="17" spans="2:19" ht="12.75">
      <c r="B17" s="11"/>
      <c r="C17" s="12"/>
      <c r="D17" s="12"/>
      <c r="E17" s="12"/>
      <c r="F17" s="12"/>
      <c r="G17" s="12"/>
      <c r="H17" s="12"/>
      <c r="I17" s="12"/>
      <c r="J17" s="12"/>
      <c r="K17" s="21" t="s">
        <v>18</v>
      </c>
      <c r="L17" s="22"/>
      <c r="M17" s="20">
        <f t="shared" si="0"/>
        <v>0</v>
      </c>
      <c r="P17" s="17" t="s">
        <v>19</v>
      </c>
      <c r="Q17" s="17" t="s">
        <v>20</v>
      </c>
      <c r="R17" s="17" t="s">
        <v>21</v>
      </c>
      <c r="S17" s="17" t="s">
        <v>22</v>
      </c>
    </row>
    <row r="18" spans="2:19" ht="12.75">
      <c r="B18" s="11"/>
      <c r="C18" s="12"/>
      <c r="D18" s="12"/>
      <c r="E18" s="12"/>
      <c r="F18" s="12"/>
      <c r="G18" s="12"/>
      <c r="H18" s="12"/>
      <c r="I18" s="12"/>
      <c r="J18" s="12"/>
      <c r="K18" s="23" t="s">
        <v>23</v>
      </c>
      <c r="L18" s="24"/>
      <c r="M18" s="20">
        <f t="shared" si="0"/>
        <v>0</v>
      </c>
      <c r="P18" s="17">
        <v>1</v>
      </c>
      <c r="Q18" s="17">
        <v>0.6000000000000001</v>
      </c>
      <c r="R18" s="17">
        <v>0.30000000000000004</v>
      </c>
      <c r="S18" s="17">
        <v>0</v>
      </c>
    </row>
    <row r="19" spans="2:19" ht="12.75">
      <c r="B19" s="11"/>
      <c r="C19" s="12"/>
      <c r="D19" s="12"/>
      <c r="E19" s="12"/>
      <c r="F19" s="12"/>
      <c r="G19" s="12"/>
      <c r="H19" s="12"/>
      <c r="I19" s="12"/>
      <c r="J19" s="12"/>
      <c r="K19" s="21"/>
      <c r="L19" s="22" t="s">
        <v>11</v>
      </c>
      <c r="M19" s="20">
        <f t="shared" si="0"/>
        <v>1</v>
      </c>
      <c r="P19" s="25"/>
      <c r="Q19" s="25"/>
      <c r="R19" s="25"/>
      <c r="S19" s="25"/>
    </row>
    <row r="20" spans="2:19" ht="12.75">
      <c r="B20" s="11"/>
      <c r="C20" s="12"/>
      <c r="D20" s="12"/>
      <c r="E20" s="12"/>
      <c r="F20" s="12"/>
      <c r="G20" s="12"/>
      <c r="H20" s="12"/>
      <c r="I20" s="12"/>
      <c r="J20" s="12"/>
      <c r="K20" s="21"/>
      <c r="L20" s="22" t="s">
        <v>12</v>
      </c>
      <c r="M20" s="20">
        <f t="shared" si="0"/>
        <v>0</v>
      </c>
      <c r="P20" s="25"/>
      <c r="Q20" s="25"/>
      <c r="R20" s="25"/>
      <c r="S20" s="25"/>
    </row>
    <row r="21" spans="2:19" ht="12.75">
      <c r="B21" s="11"/>
      <c r="C21" s="12"/>
      <c r="D21" s="12"/>
      <c r="E21" s="12"/>
      <c r="F21" s="12"/>
      <c r="G21" s="12"/>
      <c r="H21" s="12"/>
      <c r="I21" s="12"/>
      <c r="J21" s="12"/>
      <c r="K21" s="21"/>
      <c r="L21" s="22"/>
      <c r="M21" s="20">
        <f t="shared" si="0"/>
        <v>0</v>
      </c>
      <c r="P21" s="25"/>
      <c r="Q21" s="25"/>
      <c r="R21" s="25"/>
      <c r="S21" s="25"/>
    </row>
    <row r="22" spans="2:13" ht="12.7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4" spans="2:15" ht="12.75">
      <c r="B24" s="26" t="s">
        <v>24</v>
      </c>
      <c r="C24" s="26"/>
      <c r="D24" s="26"/>
      <c r="E24" s="26"/>
      <c r="F24" s="26"/>
      <c r="G24" s="26"/>
      <c r="H24" s="26"/>
      <c r="I24" s="26"/>
      <c r="J24" s="26"/>
      <c r="K24" s="26" t="s">
        <v>25</v>
      </c>
      <c r="L24" s="26" t="s">
        <v>26</v>
      </c>
      <c r="M24" s="26" t="s">
        <v>27</v>
      </c>
      <c r="O24" s="27" t="s">
        <v>28</v>
      </c>
    </row>
    <row r="25" spans="2:15" ht="81" customHeight="1">
      <c r="B25" s="28" t="str">
        <f>K14</f>
        <v>Etude de faisabilité</v>
      </c>
      <c r="C25" s="29" t="str">
        <f>K15</f>
        <v>Extrait CCTP</v>
      </c>
      <c r="D25" s="28" t="str">
        <f>K16</f>
        <v>Plans et schémas</v>
      </c>
      <c r="E25" s="29" t="str">
        <f>K17</f>
        <v>Résultat de calcul de simulation</v>
      </c>
      <c r="F25" s="28" t="str">
        <f>K18</f>
        <v>Visas et CR d'OPR - suivi de chantier</v>
      </c>
      <c r="G25" s="29">
        <f>K19</f>
        <v>0</v>
      </c>
      <c r="H25" s="28">
        <f>K20</f>
        <v>0</v>
      </c>
      <c r="I25" s="29">
        <f>K21</f>
        <v>0</v>
      </c>
      <c r="J25" s="30"/>
      <c r="K25" s="31"/>
      <c r="L25" s="32" t="s">
        <v>29</v>
      </c>
      <c r="M25" s="33" t="s">
        <v>30</v>
      </c>
      <c r="O25" s="34" t="s">
        <v>31</v>
      </c>
    </row>
    <row r="26" spans="2:15" ht="12.75">
      <c r="B26" s="35" t="s">
        <v>32</v>
      </c>
      <c r="C26" s="36"/>
      <c r="D26" s="35"/>
      <c r="E26" s="36" t="s">
        <v>32</v>
      </c>
      <c r="F26" s="35"/>
      <c r="G26" s="36"/>
      <c r="H26" s="35"/>
      <c r="I26" s="36"/>
      <c r="J26" s="37"/>
      <c r="K26" s="38" t="s">
        <v>33</v>
      </c>
      <c r="L26" s="39"/>
      <c r="M26" s="40" t="s">
        <v>34</v>
      </c>
      <c r="O26" s="34" t="s">
        <v>35</v>
      </c>
    </row>
    <row r="27" spans="2:15" ht="12.75">
      <c r="B27" s="41" t="s">
        <v>32</v>
      </c>
      <c r="C27" s="42"/>
      <c r="D27" s="41"/>
      <c r="E27" s="42" t="s">
        <v>32</v>
      </c>
      <c r="F27" s="41"/>
      <c r="G27" s="42"/>
      <c r="H27" s="41"/>
      <c r="I27" s="42"/>
      <c r="J27" s="43"/>
      <c r="K27" s="44" t="s">
        <v>36</v>
      </c>
      <c r="L27" s="45"/>
      <c r="M27" s="46" t="s">
        <v>37</v>
      </c>
      <c r="O27" s="47"/>
    </row>
    <row r="28" spans="2:15" ht="12.75">
      <c r="B28" s="41"/>
      <c r="C28" s="42"/>
      <c r="D28" s="41" t="s">
        <v>32</v>
      </c>
      <c r="E28" s="42"/>
      <c r="F28" s="41"/>
      <c r="G28" s="42"/>
      <c r="H28" s="41"/>
      <c r="I28" s="42"/>
      <c r="J28" s="48"/>
      <c r="K28" s="44" t="s">
        <v>38</v>
      </c>
      <c r="L28" s="45"/>
      <c r="M28" s="46" t="s">
        <v>39</v>
      </c>
      <c r="O28" s="34" t="s">
        <v>40</v>
      </c>
    </row>
    <row r="29" spans="2:15" ht="12.75">
      <c r="B29" s="49"/>
      <c r="C29" s="50"/>
      <c r="D29" s="49" t="s">
        <v>32</v>
      </c>
      <c r="E29" s="50"/>
      <c r="F29" s="49"/>
      <c r="G29" s="50"/>
      <c r="H29" s="49"/>
      <c r="I29" s="50"/>
      <c r="J29" s="48"/>
      <c r="K29" s="51" t="s">
        <v>41</v>
      </c>
      <c r="L29" s="52"/>
      <c r="M29" s="53" t="s">
        <v>42</v>
      </c>
      <c r="O29" s="34"/>
    </row>
    <row r="30" spans="2:15" ht="12.75">
      <c r="B30" s="41"/>
      <c r="C30" s="42" t="s">
        <v>32</v>
      </c>
      <c r="D30" s="41" t="s">
        <v>32</v>
      </c>
      <c r="E30" s="42"/>
      <c r="F30" s="41"/>
      <c r="G30" s="42"/>
      <c r="H30" s="41"/>
      <c r="I30" s="42"/>
      <c r="J30" s="48"/>
      <c r="K30" s="44" t="s">
        <v>43</v>
      </c>
      <c r="L30" s="45"/>
      <c r="M30" s="46" t="s">
        <v>44</v>
      </c>
      <c r="O30" s="47"/>
    </row>
    <row r="31" spans="2:15" ht="12.75">
      <c r="B31" s="41"/>
      <c r="C31" s="42" t="s">
        <v>32</v>
      </c>
      <c r="D31" s="41"/>
      <c r="E31" s="42"/>
      <c r="F31" s="41"/>
      <c r="G31" s="42"/>
      <c r="H31" s="41"/>
      <c r="I31" s="42"/>
      <c r="J31" s="43"/>
      <c r="K31" s="44" t="s">
        <v>45</v>
      </c>
      <c r="L31" s="45"/>
      <c r="M31" s="46" t="s">
        <v>46</v>
      </c>
      <c r="O31" s="47"/>
    </row>
    <row r="32" spans="2:15" ht="12.75">
      <c r="B32" s="41"/>
      <c r="C32" s="42"/>
      <c r="D32" s="41" t="s">
        <v>32</v>
      </c>
      <c r="E32" s="42"/>
      <c r="F32" s="41"/>
      <c r="G32" s="42"/>
      <c r="H32" s="41"/>
      <c r="I32" s="42"/>
      <c r="J32" s="48"/>
      <c r="K32" s="44" t="s">
        <v>47</v>
      </c>
      <c r="L32" s="45"/>
      <c r="M32" s="46" t="s">
        <v>48</v>
      </c>
      <c r="O32" s="47"/>
    </row>
    <row r="33" spans="2:15" ht="12.75">
      <c r="B33" s="41"/>
      <c r="C33" s="42" t="s">
        <v>32</v>
      </c>
      <c r="D33" s="41" t="s">
        <v>32</v>
      </c>
      <c r="E33" s="42"/>
      <c r="F33" s="41"/>
      <c r="G33" s="42"/>
      <c r="H33" s="41"/>
      <c r="I33" s="42"/>
      <c r="J33" s="48"/>
      <c r="K33" s="51" t="s">
        <v>49</v>
      </c>
      <c r="L33" s="45"/>
      <c r="M33" s="54" t="s">
        <v>50</v>
      </c>
      <c r="O33" s="47"/>
    </row>
    <row r="34" spans="2:15" ht="12.75">
      <c r="B34" s="41"/>
      <c r="C34" s="42"/>
      <c r="D34" s="41"/>
      <c r="E34" s="42"/>
      <c r="F34" s="41" t="s">
        <v>32</v>
      </c>
      <c r="G34" s="42"/>
      <c r="H34" s="41"/>
      <c r="I34" s="42"/>
      <c r="J34" s="43"/>
      <c r="K34" s="44" t="s">
        <v>51</v>
      </c>
      <c r="L34" s="45"/>
      <c r="M34" s="46" t="s">
        <v>52</v>
      </c>
      <c r="O34" s="47"/>
    </row>
    <row r="35" spans="2:15" ht="12.75">
      <c r="B35" s="41"/>
      <c r="C35" s="42"/>
      <c r="D35" s="41"/>
      <c r="E35" s="42"/>
      <c r="F35" s="41"/>
      <c r="G35" s="42"/>
      <c r="H35" s="41"/>
      <c r="I35" s="42"/>
      <c r="J35" s="43"/>
      <c r="K35" s="44"/>
      <c r="L35" s="45"/>
      <c r="M35" s="46"/>
      <c r="O35" s="47"/>
    </row>
    <row r="36" spans="2:15" ht="12.75">
      <c r="B36" s="41"/>
      <c r="C36" s="42"/>
      <c r="D36" s="41"/>
      <c r="E36" s="42"/>
      <c r="F36" s="41"/>
      <c r="G36" s="42"/>
      <c r="H36" s="41"/>
      <c r="I36" s="42"/>
      <c r="J36" s="43"/>
      <c r="K36" s="44"/>
      <c r="L36" s="45"/>
      <c r="M36" s="46"/>
      <c r="O36" s="47"/>
    </row>
    <row r="37" spans="2:15" ht="12.75">
      <c r="B37" s="41"/>
      <c r="C37" s="42"/>
      <c r="D37" s="41"/>
      <c r="E37" s="42"/>
      <c r="F37" s="41"/>
      <c r="G37" s="42"/>
      <c r="H37" s="41"/>
      <c r="I37" s="42"/>
      <c r="J37" s="43"/>
      <c r="K37" s="44"/>
      <c r="L37" s="45"/>
      <c r="M37" s="46"/>
      <c r="O37" s="47"/>
    </row>
    <row r="38" spans="2:15" ht="12.75">
      <c r="B38" s="41"/>
      <c r="C38" s="42"/>
      <c r="D38" s="41"/>
      <c r="E38" s="42"/>
      <c r="F38" s="41"/>
      <c r="G38" s="42"/>
      <c r="H38" s="41"/>
      <c r="I38" s="42"/>
      <c r="J38" s="43"/>
      <c r="K38" s="44"/>
      <c r="L38" s="45"/>
      <c r="M38" s="46"/>
      <c r="O38" s="47"/>
    </row>
    <row r="39" spans="2:15" ht="12.75">
      <c r="B39" s="41"/>
      <c r="C39" s="42"/>
      <c r="D39" s="41"/>
      <c r="E39" s="42"/>
      <c r="F39" s="41"/>
      <c r="G39" s="42"/>
      <c r="H39" s="41"/>
      <c r="I39" s="42"/>
      <c r="J39" s="43"/>
      <c r="K39" s="44"/>
      <c r="L39" s="45"/>
      <c r="M39" s="46"/>
      <c r="O39" s="47"/>
    </row>
    <row r="40" spans="2:15" ht="12.75">
      <c r="B40" s="41"/>
      <c r="C40" s="42"/>
      <c r="D40" s="41"/>
      <c r="E40" s="42"/>
      <c r="F40" s="41"/>
      <c r="G40" s="42"/>
      <c r="H40" s="41"/>
      <c r="I40" s="42"/>
      <c r="J40" s="43"/>
      <c r="K40" s="44"/>
      <c r="L40" s="45"/>
      <c r="M40" s="46"/>
      <c r="O40" s="47"/>
    </row>
  </sheetData>
  <sheetProtection selectLockedCells="1" selectUnlockedCells="1"/>
  <mergeCells count="4">
    <mergeCell ref="B2:I2"/>
    <mergeCell ref="B5:I5"/>
    <mergeCell ref="B12:I12"/>
    <mergeCell ref="B24:J24"/>
  </mergeCells>
  <dataValidations count="1">
    <dataValidation type="list" allowBlank="1" showInputMessage="1" showErrorMessage="1" sqref="L14:L21">
      <formula1>"oui,non,partiel"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L82"/>
  <sheetViews>
    <sheetView tabSelected="1" zoomScaleSheetLayoutView="100" workbookViewId="0" topLeftCell="A1">
      <selection activeCell="M56" sqref="M56"/>
    </sheetView>
  </sheetViews>
  <sheetFormatPr defaultColWidth="11.421875" defaultRowHeight="12.75"/>
  <cols>
    <col min="1" max="1" width="4.00390625" style="1" customWidth="1"/>
    <col min="2" max="2" width="11.140625" style="1" customWidth="1"/>
    <col min="3" max="4" width="0" style="1" hidden="1" customWidth="1"/>
    <col min="5" max="5" width="20.8515625" style="1" customWidth="1"/>
    <col min="6" max="6" width="18.7109375" style="55" customWidth="1"/>
    <col min="7" max="7" width="22.28125" style="1" customWidth="1"/>
    <col min="8" max="8" width="72.28125" style="56" customWidth="1"/>
    <col min="9" max="16384" width="11.4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2" ht="12.75">
      <c r="B8" s="57" t="s">
        <v>53</v>
      </c>
      <c r="C8" s="58"/>
      <c r="D8" s="58"/>
      <c r="E8" s="58"/>
      <c r="F8" s="58"/>
      <c r="G8" s="58"/>
      <c r="H8" s="59"/>
      <c r="L8" s="60"/>
    </row>
    <row r="9" spans="2:12" ht="12.75">
      <c r="B9" s="61" t="s">
        <v>54</v>
      </c>
      <c r="C9" s="61"/>
      <c r="D9" s="61"/>
      <c r="E9" s="61"/>
      <c r="F9" s="62"/>
      <c r="G9" s="62"/>
      <c r="H9" s="63"/>
      <c r="L9" s="60"/>
    </row>
    <row r="10" ht="15" customHeight="1"/>
    <row r="11" ht="15" customHeight="1"/>
    <row r="12" spans="2:8" ht="21" customHeight="1">
      <c r="B12" s="64" t="s">
        <v>0</v>
      </c>
      <c r="C12" s="64"/>
      <c r="D12" s="64"/>
      <c r="E12" s="64"/>
      <c r="F12" s="64"/>
      <c r="G12" s="65" t="s">
        <v>55</v>
      </c>
      <c r="H12" s="66"/>
    </row>
    <row r="13" ht="15" customHeight="1"/>
    <row r="14" ht="15" customHeight="1"/>
    <row r="15" spans="2:6" ht="15" customHeight="1">
      <c r="B15" s="67" t="s">
        <v>56</v>
      </c>
      <c r="C15" s="67"/>
      <c r="D15" s="67"/>
      <c r="E15" s="67"/>
      <c r="F15" s="68"/>
    </row>
    <row r="16" spans="2:8" ht="16.5" customHeight="1">
      <c r="B16" s="69" t="s">
        <v>57</v>
      </c>
      <c r="C16" s="69"/>
      <c r="D16" s="69"/>
      <c r="E16" s="69"/>
      <c r="F16" s="69"/>
      <c r="G16" s="69"/>
      <c r="H16" s="70"/>
    </row>
    <row r="17" spans="2:8" ht="19.5" customHeight="1">
      <c r="B17" s="71" t="s">
        <v>58</v>
      </c>
      <c r="C17" s="71"/>
      <c r="D17" s="71"/>
      <c r="E17" s="71"/>
      <c r="F17" s="71"/>
      <c r="G17" s="71"/>
      <c r="H17" s="72"/>
    </row>
    <row r="18" spans="2:8" ht="12.75">
      <c r="B18" s="73"/>
      <c r="C18" s="74"/>
      <c r="D18" s="75"/>
      <c r="E18" s="75"/>
      <c r="F18" s="75"/>
      <c r="G18" s="75"/>
      <c r="H18" s="72"/>
    </row>
    <row r="19" spans="2:8" ht="12.75">
      <c r="B19" s="71" t="s">
        <v>59</v>
      </c>
      <c r="C19" s="71"/>
      <c r="D19" s="71"/>
      <c r="E19" s="71"/>
      <c r="F19" s="71"/>
      <c r="G19" s="71"/>
      <c r="H19" s="72"/>
    </row>
    <row r="20" spans="2:8" ht="12.75">
      <c r="B20" s="14"/>
      <c r="C20" s="15"/>
      <c r="D20" s="76"/>
      <c r="E20" s="76"/>
      <c r="F20" s="76"/>
      <c r="G20" s="76"/>
      <c r="H20" s="77"/>
    </row>
    <row r="21" ht="15" customHeight="1"/>
    <row r="22" spans="2:8" s="78" customFormat="1" ht="15" customHeight="1">
      <c r="B22" s="67" t="s">
        <v>60</v>
      </c>
      <c r="C22" s="67"/>
      <c r="D22" s="67"/>
      <c r="E22" s="67"/>
      <c r="F22" s="68"/>
      <c r="H22" s="79"/>
    </row>
    <row r="23" spans="2:8" ht="15" customHeight="1">
      <c r="B23" s="80"/>
      <c r="C23" s="81"/>
      <c r="D23" s="81"/>
      <c r="E23" s="81"/>
      <c r="F23" s="82"/>
      <c r="G23" s="81"/>
      <c r="H23" s="83"/>
    </row>
    <row r="24" spans="2:8" ht="15" customHeight="1">
      <c r="B24" s="11"/>
      <c r="C24" s="84"/>
      <c r="D24" s="84"/>
      <c r="E24" s="84" t="s">
        <v>61</v>
      </c>
      <c r="F24" s="85"/>
      <c r="G24" s="86"/>
      <c r="H24" s="87"/>
    </row>
    <row r="25" spans="2:8" ht="15" customHeight="1">
      <c r="B25" s="88"/>
      <c r="C25" s="89"/>
      <c r="D25" s="89"/>
      <c r="E25" s="89"/>
      <c r="F25" s="90"/>
      <c r="G25" s="89"/>
      <c r="H25" s="91"/>
    </row>
    <row r="26" ht="15" customHeight="1">
      <c r="B26" s="92"/>
    </row>
    <row r="27" spans="2:8" ht="15" customHeight="1">
      <c r="B27" s="93"/>
      <c r="C27" s="93"/>
      <c r="D27" s="93"/>
      <c r="E27" s="93"/>
      <c r="G27" s="93"/>
      <c r="H27" s="94"/>
    </row>
    <row r="28" spans="2:8" ht="35.25" customHeight="1">
      <c r="B28" s="95" t="s">
        <v>24</v>
      </c>
      <c r="C28" s="95"/>
      <c r="D28" s="95"/>
      <c r="E28" s="96" t="s">
        <v>25</v>
      </c>
      <c r="F28" s="96" t="s">
        <v>62</v>
      </c>
      <c r="G28" s="97" t="s">
        <v>63</v>
      </c>
      <c r="H28" s="96" t="s">
        <v>64</v>
      </c>
    </row>
    <row r="29" spans="2:8" ht="135.75" customHeight="1">
      <c r="B29" s="98" t="s">
        <v>61</v>
      </c>
      <c r="C29" s="99" t="e">
        <f>"#REF!"</f>
        <v>#NAME?</v>
      </c>
      <c r="D29" s="100" t="e">
        <f>"#REF!"</f>
        <v>#NAME?</v>
      </c>
      <c r="E29" s="101"/>
      <c r="F29" s="102" t="s">
        <v>65</v>
      </c>
      <c r="G29" s="103" t="s">
        <v>66</v>
      </c>
      <c r="H29" s="104" t="s">
        <v>67</v>
      </c>
    </row>
    <row r="30" spans="1:8" s="55" customFormat="1" ht="21" customHeight="1">
      <c r="A30" s="105">
        <v>1</v>
      </c>
      <c r="B30" s="106" t="s">
        <v>32</v>
      </c>
      <c r="C30" s="107"/>
      <c r="D30" s="108"/>
      <c r="E30" s="109" t="s">
        <v>68</v>
      </c>
      <c r="F30" s="110"/>
      <c r="G30" s="111"/>
      <c r="H30" s="112" t="s">
        <v>69</v>
      </c>
    </row>
    <row r="31" spans="1:8" s="55" customFormat="1" ht="15" customHeight="1">
      <c r="A31" s="105"/>
      <c r="B31" s="106"/>
      <c r="C31" s="113"/>
      <c r="D31" s="114"/>
      <c r="E31" s="109"/>
      <c r="F31" s="110"/>
      <c r="G31" s="110"/>
      <c r="H31" s="115" t="s">
        <v>70</v>
      </c>
    </row>
    <row r="32" spans="1:8" ht="15" customHeight="1">
      <c r="A32" s="105"/>
      <c r="B32" s="106"/>
      <c r="C32" s="116"/>
      <c r="D32" s="117"/>
      <c r="E32" s="109"/>
      <c r="F32" s="110"/>
      <c r="G32" s="110"/>
      <c r="H32" s="115" t="s">
        <v>71</v>
      </c>
    </row>
    <row r="33" spans="1:8" ht="15" customHeight="1">
      <c r="A33" s="105"/>
      <c r="B33" s="106"/>
      <c r="C33" s="116"/>
      <c r="D33" s="117"/>
      <c r="E33" s="109"/>
      <c r="F33" s="110"/>
      <c r="G33" s="110"/>
      <c r="H33" s="118" t="s">
        <v>72</v>
      </c>
    </row>
    <row r="34" spans="1:8" ht="15" customHeight="1">
      <c r="A34" s="105"/>
      <c r="B34" s="106"/>
      <c r="C34" s="116"/>
      <c r="D34" s="117"/>
      <c r="E34" s="109"/>
      <c r="F34" s="110"/>
      <c r="G34" s="110"/>
      <c r="H34" s="115" t="s">
        <v>73</v>
      </c>
    </row>
    <row r="35" spans="1:8" ht="15" customHeight="1">
      <c r="A35" s="105"/>
      <c r="B35" s="106"/>
      <c r="C35" s="116"/>
      <c r="D35" s="117"/>
      <c r="E35" s="109"/>
      <c r="F35" s="110"/>
      <c r="G35" s="110"/>
      <c r="H35" s="115" t="s">
        <v>74</v>
      </c>
    </row>
    <row r="36" spans="1:8" ht="15" customHeight="1">
      <c r="A36" s="105"/>
      <c r="B36" s="106"/>
      <c r="C36" s="119"/>
      <c r="D36" s="120"/>
      <c r="E36" s="109"/>
      <c r="F36" s="110"/>
      <c r="G36" s="110"/>
      <c r="H36" s="121"/>
    </row>
    <row r="37" spans="1:8" ht="21" customHeight="1">
      <c r="A37" s="122" t="s">
        <v>75</v>
      </c>
      <c r="B37" s="123" t="s">
        <v>32</v>
      </c>
      <c r="C37" s="116"/>
      <c r="D37" s="117"/>
      <c r="E37" s="124" t="s">
        <v>76</v>
      </c>
      <c r="F37" s="125"/>
      <c r="G37" s="126"/>
      <c r="H37" s="127" t="s">
        <v>77</v>
      </c>
    </row>
    <row r="38" spans="1:8" ht="15" customHeight="1">
      <c r="A38" s="122"/>
      <c r="B38" s="123"/>
      <c r="C38" s="116"/>
      <c r="D38" s="117"/>
      <c r="E38" s="124"/>
      <c r="F38" s="125"/>
      <c r="G38" s="126"/>
      <c r="H38" s="115" t="s">
        <v>78</v>
      </c>
    </row>
    <row r="39" spans="1:8" ht="15" customHeight="1">
      <c r="A39" s="122"/>
      <c r="B39" s="123"/>
      <c r="C39" s="116"/>
      <c r="D39" s="117"/>
      <c r="E39" s="124"/>
      <c r="F39" s="125"/>
      <c r="G39" s="126"/>
      <c r="H39" s="115" t="s">
        <v>79</v>
      </c>
    </row>
    <row r="40" spans="1:8" ht="15" customHeight="1">
      <c r="A40" s="122"/>
      <c r="B40" s="123"/>
      <c r="C40" s="116"/>
      <c r="D40" s="117"/>
      <c r="E40" s="124"/>
      <c r="F40" s="125"/>
      <c r="G40" s="126"/>
      <c r="H40" s="115" t="s">
        <v>80</v>
      </c>
    </row>
    <row r="41" spans="1:8" ht="15" customHeight="1">
      <c r="A41" s="122"/>
      <c r="B41" s="123"/>
      <c r="C41" s="116"/>
      <c r="D41" s="117"/>
      <c r="E41" s="124"/>
      <c r="F41" s="125"/>
      <c r="G41" s="126"/>
      <c r="H41" s="115" t="s">
        <v>81</v>
      </c>
    </row>
    <row r="42" spans="1:8" ht="15" customHeight="1">
      <c r="A42" s="122"/>
      <c r="B42" s="123"/>
      <c r="C42" s="116"/>
      <c r="D42" s="117"/>
      <c r="E42" s="124"/>
      <c r="F42" s="125"/>
      <c r="G42" s="126"/>
      <c r="H42" s="115" t="s">
        <v>82</v>
      </c>
    </row>
    <row r="43" spans="1:8" ht="15" customHeight="1">
      <c r="A43" s="122"/>
      <c r="B43" s="123"/>
      <c r="C43" s="116"/>
      <c r="D43" s="117"/>
      <c r="E43" s="124"/>
      <c r="F43" s="125"/>
      <c r="G43" s="126"/>
      <c r="H43" s="115" t="s">
        <v>83</v>
      </c>
    </row>
    <row r="44" spans="1:8" ht="15" customHeight="1">
      <c r="A44" s="122"/>
      <c r="B44" s="123"/>
      <c r="C44" s="116"/>
      <c r="D44" s="117"/>
      <c r="E44" s="124"/>
      <c r="F44" s="125"/>
      <c r="G44" s="126"/>
      <c r="H44" s="115" t="s">
        <v>84</v>
      </c>
    </row>
    <row r="45" spans="1:8" ht="15" customHeight="1">
      <c r="A45" s="122"/>
      <c r="B45" s="123"/>
      <c r="C45" s="116"/>
      <c r="D45" s="117"/>
      <c r="E45" s="124"/>
      <c r="F45" s="125"/>
      <c r="G45" s="126"/>
      <c r="H45" s="128"/>
    </row>
    <row r="46" spans="1:8" ht="21" customHeight="1">
      <c r="A46" s="122"/>
      <c r="B46" s="123"/>
      <c r="C46" s="116"/>
      <c r="D46" s="117"/>
      <c r="E46" s="124"/>
      <c r="F46" s="125"/>
      <c r="G46" s="126"/>
      <c r="H46" s="129" t="s">
        <v>85</v>
      </c>
    </row>
    <row r="47" spans="1:8" ht="15" customHeight="1">
      <c r="A47" s="122"/>
      <c r="B47" s="123"/>
      <c r="C47" s="116"/>
      <c r="D47" s="117"/>
      <c r="E47" s="124"/>
      <c r="F47" s="125"/>
      <c r="G47" s="126"/>
      <c r="H47" s="130" t="s">
        <v>86</v>
      </c>
    </row>
    <row r="48" spans="1:8" ht="12.75">
      <c r="A48" s="122"/>
      <c r="B48" s="123"/>
      <c r="C48" s="116"/>
      <c r="D48" s="117"/>
      <c r="E48" s="124"/>
      <c r="F48" s="125"/>
      <c r="G48" s="126"/>
      <c r="H48" s="131" t="s">
        <v>87</v>
      </c>
    </row>
    <row r="49" spans="1:8" ht="15" customHeight="1">
      <c r="A49" s="122"/>
      <c r="B49" s="123"/>
      <c r="C49" s="116"/>
      <c r="D49" s="117"/>
      <c r="E49" s="124"/>
      <c r="F49" s="125"/>
      <c r="G49" s="126"/>
      <c r="H49" s="132" t="s">
        <v>88</v>
      </c>
    </row>
    <row r="50" spans="1:8" ht="15" customHeight="1">
      <c r="A50" s="122"/>
      <c r="B50" s="123"/>
      <c r="C50" s="116"/>
      <c r="D50" s="117"/>
      <c r="E50" s="124"/>
      <c r="F50" s="125"/>
      <c r="G50" s="126"/>
      <c r="H50" s="133" t="s">
        <v>89</v>
      </c>
    </row>
    <row r="51" spans="1:8" ht="12.75">
      <c r="A51" s="122"/>
      <c r="B51" s="123"/>
      <c r="C51" s="116"/>
      <c r="D51" s="117"/>
      <c r="E51" s="124"/>
      <c r="F51" s="125"/>
      <c r="G51" s="126"/>
      <c r="H51" s="132" t="s">
        <v>90</v>
      </c>
    </row>
    <row r="52" spans="1:8" ht="12.75">
      <c r="A52" s="122"/>
      <c r="B52" s="123"/>
      <c r="C52" s="116"/>
      <c r="D52" s="117"/>
      <c r="E52" s="124"/>
      <c r="F52" s="125"/>
      <c r="G52" s="126"/>
      <c r="H52" s="132" t="s">
        <v>91</v>
      </c>
    </row>
    <row r="53" spans="1:8" ht="12.75">
      <c r="A53" s="122"/>
      <c r="B53" s="123"/>
      <c r="C53" s="116"/>
      <c r="D53" s="117"/>
      <c r="E53" s="124"/>
      <c r="F53" s="125"/>
      <c r="G53" s="126"/>
      <c r="H53" s="132" t="s">
        <v>92</v>
      </c>
    </row>
    <row r="54" spans="1:8" ht="15" customHeight="1">
      <c r="A54" s="122"/>
      <c r="B54" s="123"/>
      <c r="C54" s="116"/>
      <c r="D54" s="117"/>
      <c r="E54" s="124"/>
      <c r="F54" s="125"/>
      <c r="G54" s="126"/>
      <c r="H54" s="132" t="s">
        <v>93</v>
      </c>
    </row>
    <row r="55" spans="1:8" ht="15" customHeight="1">
      <c r="A55" s="122"/>
      <c r="B55" s="123"/>
      <c r="C55" s="116"/>
      <c r="D55" s="117"/>
      <c r="E55" s="124"/>
      <c r="F55" s="125"/>
      <c r="G55" s="126"/>
      <c r="H55" s="134" t="s">
        <v>94</v>
      </c>
    </row>
    <row r="56" spans="1:8" s="137" customFormat="1" ht="15" customHeight="1">
      <c r="A56" s="122"/>
      <c r="B56" s="123"/>
      <c r="C56" s="135"/>
      <c r="D56" s="136"/>
      <c r="E56" s="124"/>
      <c r="F56" s="125"/>
      <c r="G56" s="126"/>
      <c r="H56" s="118" t="s">
        <v>95</v>
      </c>
    </row>
    <row r="57" spans="1:8" ht="12.75">
      <c r="A57" s="122"/>
      <c r="B57" s="123"/>
      <c r="C57" s="116"/>
      <c r="D57" s="117"/>
      <c r="E57" s="124"/>
      <c r="F57" s="125"/>
      <c r="G57" s="126"/>
      <c r="H57" s="138"/>
    </row>
    <row r="58" spans="1:8" ht="21" customHeight="1">
      <c r="A58" s="122" t="s">
        <v>96</v>
      </c>
      <c r="B58" s="106" t="s">
        <v>32</v>
      </c>
      <c r="C58" s="139"/>
      <c r="D58" s="140"/>
      <c r="E58" s="141" t="s">
        <v>97</v>
      </c>
      <c r="F58" s="142"/>
      <c r="G58" s="143"/>
      <c r="H58" s="112" t="s">
        <v>98</v>
      </c>
    </row>
    <row r="59" spans="1:8" ht="15" customHeight="1">
      <c r="A59" s="122"/>
      <c r="B59" s="106"/>
      <c r="C59" s="116"/>
      <c r="D59" s="117"/>
      <c r="E59" s="141"/>
      <c r="F59" s="142"/>
      <c r="G59" s="142"/>
      <c r="H59" s="115" t="s">
        <v>78</v>
      </c>
    </row>
    <row r="60" spans="1:8" ht="15" customHeight="1">
      <c r="A60" s="122"/>
      <c r="B60" s="106"/>
      <c r="C60" s="116"/>
      <c r="D60" s="117"/>
      <c r="E60" s="141"/>
      <c r="F60" s="142"/>
      <c r="G60" s="142"/>
      <c r="H60" s="132" t="s">
        <v>99</v>
      </c>
    </row>
    <row r="61" spans="1:8" ht="12.75">
      <c r="A61" s="122"/>
      <c r="B61" s="106"/>
      <c r="C61" s="116"/>
      <c r="D61" s="117"/>
      <c r="E61" s="141"/>
      <c r="F61" s="142"/>
      <c r="G61" s="142"/>
      <c r="H61" s="115" t="s">
        <v>100</v>
      </c>
    </row>
    <row r="62" spans="1:8" ht="15" customHeight="1">
      <c r="A62" s="122"/>
      <c r="B62" s="106"/>
      <c r="C62" s="116"/>
      <c r="D62" s="117"/>
      <c r="E62" s="141"/>
      <c r="F62" s="142"/>
      <c r="G62" s="142"/>
      <c r="H62" s="132" t="s">
        <v>101</v>
      </c>
    </row>
    <row r="63" spans="1:8" ht="15" customHeight="1">
      <c r="A63" s="122"/>
      <c r="B63" s="106"/>
      <c r="C63" s="116"/>
      <c r="D63" s="117"/>
      <c r="E63" s="141"/>
      <c r="F63" s="142"/>
      <c r="G63" s="142"/>
      <c r="H63" s="134" t="s">
        <v>102</v>
      </c>
    </row>
    <row r="64" spans="1:8" ht="15" customHeight="1">
      <c r="A64" s="122"/>
      <c r="B64" s="106"/>
      <c r="C64" s="116"/>
      <c r="D64" s="117"/>
      <c r="E64" s="141"/>
      <c r="F64" s="142"/>
      <c r="G64" s="142"/>
      <c r="H64" s="115" t="s">
        <v>84</v>
      </c>
    </row>
    <row r="65" spans="1:8" ht="12.75">
      <c r="A65" s="122"/>
      <c r="B65" s="106"/>
      <c r="C65" s="116"/>
      <c r="D65" s="117"/>
      <c r="E65" s="141"/>
      <c r="F65" s="142"/>
      <c r="G65" s="142"/>
      <c r="H65" s="144"/>
    </row>
    <row r="66" spans="1:8" ht="21" customHeight="1">
      <c r="A66" s="122"/>
      <c r="B66" s="106"/>
      <c r="C66" s="116"/>
      <c r="D66" s="117"/>
      <c r="E66" s="141"/>
      <c r="F66" s="142"/>
      <c r="G66" s="142"/>
      <c r="H66" s="129" t="s">
        <v>103</v>
      </c>
    </row>
    <row r="67" spans="1:8" ht="15" customHeight="1">
      <c r="A67" s="122"/>
      <c r="B67" s="106"/>
      <c r="C67" s="116"/>
      <c r="D67" s="117"/>
      <c r="E67" s="141"/>
      <c r="F67" s="142"/>
      <c r="G67" s="142"/>
      <c r="H67" s="130" t="s">
        <v>104</v>
      </c>
    </row>
    <row r="68" spans="1:8" ht="15" customHeight="1">
      <c r="A68" s="122"/>
      <c r="B68" s="106"/>
      <c r="C68" s="116"/>
      <c r="D68" s="117"/>
      <c r="E68" s="141"/>
      <c r="F68" s="142"/>
      <c r="G68" s="142"/>
      <c r="H68" s="132" t="s">
        <v>105</v>
      </c>
    </row>
    <row r="69" spans="1:8" ht="15" customHeight="1">
      <c r="A69" s="122"/>
      <c r="B69" s="106"/>
      <c r="C69" s="116"/>
      <c r="D69" s="117"/>
      <c r="E69" s="141"/>
      <c r="F69" s="142"/>
      <c r="G69" s="142"/>
      <c r="H69" s="132" t="s">
        <v>106</v>
      </c>
    </row>
    <row r="70" spans="1:8" ht="15" customHeight="1">
      <c r="A70" s="122"/>
      <c r="B70" s="106"/>
      <c r="C70" s="116"/>
      <c r="D70" s="117"/>
      <c r="E70" s="141"/>
      <c r="F70" s="142"/>
      <c r="G70" s="142"/>
      <c r="H70" s="132" t="s">
        <v>107</v>
      </c>
    </row>
    <row r="71" spans="1:8" ht="12.75">
      <c r="A71" s="122"/>
      <c r="B71" s="106"/>
      <c r="C71" s="116"/>
      <c r="D71" s="117"/>
      <c r="E71" s="141"/>
      <c r="F71" s="142"/>
      <c r="G71" s="142"/>
      <c r="H71" s="115" t="s">
        <v>100</v>
      </c>
    </row>
    <row r="72" spans="1:8" ht="15" customHeight="1">
      <c r="A72" s="122"/>
      <c r="B72" s="106"/>
      <c r="C72" s="116"/>
      <c r="D72" s="117"/>
      <c r="E72" s="141"/>
      <c r="F72" s="142"/>
      <c r="G72" s="142"/>
      <c r="H72" s="132" t="s">
        <v>108</v>
      </c>
    </row>
    <row r="73" spans="1:8" ht="15" customHeight="1">
      <c r="A73" s="122"/>
      <c r="B73" s="106"/>
      <c r="C73" s="116"/>
      <c r="D73" s="117"/>
      <c r="E73" s="141"/>
      <c r="F73" s="142"/>
      <c r="G73" s="142"/>
      <c r="H73" s="132" t="s">
        <v>109</v>
      </c>
    </row>
    <row r="74" spans="1:8" ht="12.75">
      <c r="A74" s="122"/>
      <c r="B74" s="106"/>
      <c r="C74" s="116"/>
      <c r="D74" s="117"/>
      <c r="E74" s="141"/>
      <c r="F74" s="142"/>
      <c r="G74" s="142"/>
      <c r="H74" s="132" t="s">
        <v>110</v>
      </c>
    </row>
    <row r="75" spans="1:8" ht="15" customHeight="1">
      <c r="A75" s="122"/>
      <c r="B75" s="106"/>
      <c r="C75" s="116"/>
      <c r="D75" s="117"/>
      <c r="E75" s="141"/>
      <c r="F75" s="142"/>
      <c r="G75" s="142"/>
      <c r="H75" s="132" t="s">
        <v>111</v>
      </c>
    </row>
    <row r="76" spans="1:8" ht="12.75">
      <c r="A76" s="122"/>
      <c r="B76" s="106"/>
      <c r="C76" s="116"/>
      <c r="D76" s="117"/>
      <c r="E76" s="141"/>
      <c r="F76" s="142"/>
      <c r="G76" s="142"/>
      <c r="H76" s="115" t="s">
        <v>112</v>
      </c>
    </row>
    <row r="77" spans="1:8" ht="15" customHeight="1">
      <c r="A77" s="122"/>
      <c r="B77" s="106"/>
      <c r="C77" s="119"/>
      <c r="D77" s="120"/>
      <c r="E77" s="141"/>
      <c r="F77" s="142"/>
      <c r="G77" s="142"/>
      <c r="H77" s="145"/>
    </row>
    <row r="78" spans="1:8" s="146" customFormat="1" ht="18" customHeight="1">
      <c r="A78" s="1"/>
      <c r="B78" s="93"/>
      <c r="C78" s="93"/>
      <c r="D78" s="93"/>
      <c r="E78" s="93"/>
      <c r="F78" s="55"/>
      <c r="G78" s="93"/>
      <c r="H78" s="94"/>
    </row>
    <row r="79" spans="1:8" s="146" customFormat="1" ht="18" customHeight="1">
      <c r="A79" s="1"/>
      <c r="B79" s="147" t="s">
        <v>113</v>
      </c>
      <c r="C79" s="147"/>
      <c r="D79" s="147"/>
      <c r="E79" s="147"/>
      <c r="F79" s="148" t="s">
        <v>114</v>
      </c>
      <c r="G79" s="149" t="s">
        <v>115</v>
      </c>
      <c r="H79" s="149"/>
    </row>
    <row r="80" spans="1:8" s="146" customFormat="1" ht="18" customHeight="1">
      <c r="A80" s="1"/>
      <c r="B80" s="147"/>
      <c r="C80" s="147"/>
      <c r="D80" s="147"/>
      <c r="E80" s="147"/>
      <c r="F80" s="150"/>
      <c r="G80" s="151" t="s">
        <v>116</v>
      </c>
      <c r="H80" s="151"/>
    </row>
    <row r="81" spans="1:8" s="146" customFormat="1" ht="18" customHeight="1">
      <c r="A81" s="1"/>
      <c r="B81" s="147"/>
      <c r="C81" s="147"/>
      <c r="D81" s="147"/>
      <c r="E81" s="147"/>
      <c r="F81" s="152"/>
      <c r="G81" s="153" t="s">
        <v>117</v>
      </c>
      <c r="H81" s="153"/>
    </row>
    <row r="82" spans="1:8" s="146" customFormat="1" ht="18" customHeight="1">
      <c r="A82" s="1"/>
      <c r="B82" s="93"/>
      <c r="C82" s="93"/>
      <c r="D82" s="93"/>
      <c r="E82" s="93"/>
      <c r="F82" s="55"/>
      <c r="G82" s="93"/>
      <c r="H82" s="94"/>
    </row>
  </sheetData>
  <sheetProtection selectLockedCells="1" selectUnlockedCells="1"/>
  <mergeCells count="27">
    <mergeCell ref="B9:E9"/>
    <mergeCell ref="B12:F12"/>
    <mergeCell ref="B15:E15"/>
    <mergeCell ref="B16:G16"/>
    <mergeCell ref="B17:G17"/>
    <mergeCell ref="B19:G19"/>
    <mergeCell ref="B22:E22"/>
    <mergeCell ref="B28:D28"/>
    <mergeCell ref="A30:A36"/>
    <mergeCell ref="B30:B36"/>
    <mergeCell ref="E30:E36"/>
    <mergeCell ref="F30:F36"/>
    <mergeCell ref="G30:G36"/>
    <mergeCell ref="A37:A57"/>
    <mergeCell ref="B37:B57"/>
    <mergeCell ref="E37:E57"/>
    <mergeCell ref="F37:F57"/>
    <mergeCell ref="G37:G57"/>
    <mergeCell ref="A58:A77"/>
    <mergeCell ref="B58:B77"/>
    <mergeCell ref="E58:E77"/>
    <mergeCell ref="F58:F77"/>
    <mergeCell ref="G58:G77"/>
    <mergeCell ref="B79:E81"/>
    <mergeCell ref="G79:H79"/>
    <mergeCell ref="G80:H80"/>
    <mergeCell ref="G81:H81"/>
  </mergeCells>
  <dataValidations count="1">
    <dataValidation type="list" allowBlank="1" showInputMessage="1" showErrorMessage="1" sqref="F24">
      <formula1>"oui,non,partiel"</formula1>
      <formula2>0</formula2>
    </dataValidation>
  </dataValidations>
  <printOptions horizontalCentered="1"/>
  <pageMargins left="0.19652777777777777" right="0.19652777777777777" top="0.5909722222222222" bottom="0.39375" header="0.31527777777777777" footer="0.31527777777777777"/>
  <pageSetup horizontalDpi="300" verticalDpi="300" orientation="portrait" paperSize="8" scale="75"/>
  <headerFooter alignWithMargins="0">
    <oddHeader>&amp;C&amp;"Calibri,Normal"&amp;11Tableau de points de contrôle qualification 1007</oddHeader>
    <oddFooter>&amp;R&amp;"Calibri,Normal"&amp;9V0 - 29/10/15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